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Секционные бытовые" sheetId="7" r:id="rId1"/>
    <sheet name="Секционные промышленные" sheetId="1" r:id="rId2"/>
    <sheet name="Сдвижные привода" sheetId="8" r:id="rId3"/>
    <sheet name="Опционное оборудование" sheetId="6" r:id="rId4"/>
  </sheets>
  <calcPr calcId="145621"/>
</workbook>
</file>

<file path=xl/calcChain.xml><?xml version="1.0" encoding="utf-8"?>
<calcChain xmlns="http://schemas.openxmlformats.org/spreadsheetml/2006/main">
  <c r="D32" i="7" l="1"/>
  <c r="D60" i="7"/>
  <c r="D18" i="7"/>
  <c r="D4" i="7"/>
  <c r="D46" i="7" l="1"/>
</calcChain>
</file>

<file path=xl/sharedStrings.xml><?xml version="1.0" encoding="utf-8"?>
<sst xmlns="http://schemas.openxmlformats.org/spreadsheetml/2006/main" count="344" uniqueCount="124">
  <si>
    <t>Артикул</t>
  </si>
  <si>
    <t>Приводы для секционных ворот</t>
  </si>
  <si>
    <t>Технические характеристики приводов</t>
  </si>
  <si>
    <t>Ед.изм</t>
  </si>
  <si>
    <t>Цена</t>
  </si>
  <si>
    <t>1 шт.</t>
  </si>
  <si>
    <t>шт.</t>
  </si>
  <si>
    <t>DM LOCK</t>
  </si>
  <si>
    <t>Внешний расцепитель LOCK (DAMAST)</t>
  </si>
  <si>
    <t>Состав комплекта :</t>
  </si>
  <si>
    <t>CR-3300</t>
  </si>
  <si>
    <t>Встроенный приемник 433 МГц</t>
  </si>
  <si>
    <t>DD600-KIT</t>
  </si>
  <si>
    <t>D-600</t>
  </si>
  <si>
    <t>DD800-KIT</t>
  </si>
  <si>
    <t>D-800</t>
  </si>
  <si>
    <t>CR-3600</t>
  </si>
  <si>
    <t>Направляющая CR-3600 с цепью L=3600мм, H=2800мм (Damast)</t>
  </si>
  <si>
    <t>Привод Damast D800  S=10 кв.м (Damast)</t>
  </si>
  <si>
    <t>DD1200-KIT</t>
  </si>
  <si>
    <t>CR-4800</t>
  </si>
  <si>
    <t>D-1200</t>
  </si>
  <si>
    <t>Комплект привода Damast D-1200, S=16м.кв., H=3900мм</t>
  </si>
  <si>
    <t>Направляющая CR-4800 с цепью L=4800мм, H=3900мм (Damast)</t>
  </si>
  <si>
    <t>DD1500-KIT</t>
  </si>
  <si>
    <t>D-1500</t>
  </si>
  <si>
    <t>CR-5100</t>
  </si>
  <si>
    <t>Направляющая CR-5100 с цепью L=5100мм, H=4200мм (Damast)</t>
  </si>
  <si>
    <t>Привод Damast D1500  S=20 кв.м (Damast)</t>
  </si>
  <si>
    <t>Привод Damast D1200  S=16 кв.м (Damast)</t>
  </si>
  <si>
    <t>Комплект привода Damast D-1500, S=20м.кв., H=4200мм</t>
  </si>
  <si>
    <t xml:space="preserve">Аксессуары </t>
  </si>
  <si>
    <t>DMRB-4 T01</t>
  </si>
  <si>
    <t>Пульт управления DM 433 МГц 4 кл. T01</t>
  </si>
  <si>
    <t>DMRE-2 T01</t>
  </si>
  <si>
    <t>Приемник DMRE-2 внешний 2-х канальный T01</t>
  </si>
  <si>
    <t>Привод Damast D600  S=8 кв.м (Damast)</t>
  </si>
  <si>
    <t>Motor: 24V, 220В, 600Н</t>
  </si>
  <si>
    <t>Motor: 24V, 220В, 800Н</t>
  </si>
  <si>
    <t>Motor: 24V, 220В, 1200Н</t>
  </si>
  <si>
    <t>Motor: 24V, 220В, 1500Н</t>
  </si>
  <si>
    <t>шт</t>
  </si>
  <si>
    <t>Комплект привода Damast D-800, S=10м.кв., H=2800мм</t>
  </si>
  <si>
    <t>Пост управления трехпозиционный  DB302 Damast</t>
  </si>
  <si>
    <t>DMRB-4 T01/100</t>
  </si>
  <si>
    <t>DB302</t>
  </si>
  <si>
    <t>м.п.</t>
  </si>
  <si>
    <t>DMRB-4 T01/50</t>
  </si>
  <si>
    <t>DM PC BS-IR33</t>
  </si>
  <si>
    <t>Фотоэлементы PHOTOCELL дальность до 20м (DAMAST)</t>
  </si>
  <si>
    <t>DM pulsar30 220V</t>
  </si>
  <si>
    <t>Лампа светодиодная LED с нижнем монтажом на 220V</t>
  </si>
  <si>
    <t>DM pulsar30 24V</t>
  </si>
  <si>
    <t>Лампа светодиодная LED с нижнем монтажом на 24V</t>
  </si>
  <si>
    <t>Комплект привода Damast D-600, S=8м.кв., H=2500мм</t>
  </si>
  <si>
    <t>Направляющая CR-3300 с цепью L=3300мм, H=2500мм (Damast)</t>
  </si>
  <si>
    <t>DD600-KIT PLUS</t>
  </si>
  <si>
    <t>2 шт.</t>
  </si>
  <si>
    <t>DD800-KIT PLUS</t>
  </si>
  <si>
    <t>DD1200-KIT PLUS</t>
  </si>
  <si>
    <t>Комплект TRANSCHAIN 1:1, для установки вального привода через цепь с передаточным отношением 1:1</t>
  </si>
  <si>
    <t>Комплект TRANSCHAIN 1:1,5, для установки вального привода через цепь с передаточным отношением 1:1,5</t>
  </si>
  <si>
    <t>DM TC 1:1</t>
  </si>
  <si>
    <t>DM TC 1:1,5</t>
  </si>
  <si>
    <t>Технические характеристики</t>
  </si>
  <si>
    <t>Проводные фотоэлементы, дальн.до 20м</t>
  </si>
  <si>
    <t>Приводы для секционных ворот (опции)</t>
  </si>
  <si>
    <t>Прочее опциональное оборудование</t>
  </si>
  <si>
    <t>DM V-HOLDER</t>
  </si>
  <si>
    <t>Ловитель для стрелы  DAMAST</t>
  </si>
  <si>
    <t>Комплект пульт управления DM 433 МГц 4 кл. T01 в кол-ве 100 шт.</t>
  </si>
  <si>
    <t>Комплект пульт управления DM 433 МГц 4 кл. T01 в кол-ве 50 шт.</t>
  </si>
  <si>
    <t>компл.</t>
  </si>
  <si>
    <t>DMSI 40 PSB А</t>
  </si>
  <si>
    <t>Комплект промышленного привода DMSI 40 PSB, в составе осевой привод 40Н, цепь 8 м.п., пост трехпозиционный DB302, встроенная плата радиуправления, система перевода в ручной режим управления</t>
  </si>
  <si>
    <t>комп.</t>
  </si>
  <si>
    <t>DMSI 50 PSB А</t>
  </si>
  <si>
    <t>Комплект промышленного привода DMSI 50 PSB, в составе осевой привод 50Н, цепь 8 м.п., пост трехпозиционный DB302, встроенная плата радиуправления, система перевода в ручной режим управления</t>
  </si>
  <si>
    <t>50N.m, 220V, 400W, with PCB, 25 м2</t>
  </si>
  <si>
    <t>DMSI 80 PSB А</t>
  </si>
  <si>
    <t>Комплект промышленного привода DMSI 80 PSB, в составе осевой привод 80Н, цепь 8 м.п., пост трехпозиционный DB302, встроенная плата радиуправления, система перевода в ручной режим управления</t>
  </si>
  <si>
    <t>80N.m, 220V, 500W, with PCB, 35 м2</t>
  </si>
  <si>
    <t>DMSI 120 PSB А</t>
  </si>
  <si>
    <t>Комплект промышленного привода DMSI 120 PSB, в составе осевой привод 120Н, цепь 8 м.п., пост трехпозиционный DB302, встроенная плата радиуправления, система перевода в ручной режим управления</t>
  </si>
  <si>
    <t>120N.m, 380V, 700W, with PCB, 48 м2</t>
  </si>
  <si>
    <t>DMCHAIN02</t>
  </si>
  <si>
    <t>Цепь для осевых приводов DMSI 02</t>
  </si>
  <si>
    <t>DD1000-KIT</t>
  </si>
  <si>
    <t>DD1000-KIT PLUS</t>
  </si>
  <si>
    <t>D-1000</t>
  </si>
  <si>
    <t>CR-4200</t>
  </si>
  <si>
    <t>Направляющая CR-4200 с цепью L=4200мм, H=3400мм (Damast)</t>
  </si>
  <si>
    <t>Привод Damast D1000  S=13 кв.м (Damast)</t>
  </si>
  <si>
    <t>40N.m, 220V, 350W, with PCB, 16 м2</t>
  </si>
  <si>
    <t>Приемник DMRE-2 внешний 1-о канальный T01</t>
  </si>
  <si>
    <t>Комплект привода Damast D-1000, S=13м.кв., H=3400мм</t>
  </si>
  <si>
    <t>Приводы для сдвижных ворот</t>
  </si>
  <si>
    <t>DMSL 500</t>
  </si>
  <si>
    <t>Привод для сдвижных ворот DMSL 500 для ворот весом до 500 кг</t>
  </si>
  <si>
    <t>DMSL 1000</t>
  </si>
  <si>
    <t>Макс вес 1500 кг, до 7м шир.</t>
  </si>
  <si>
    <t>Привод для сдвижных ворот DMSL 1000 для ворот весом до 1000 кг</t>
  </si>
  <si>
    <t>Привод для сдвижных ворот DMSL 1500 для ворот весом до 1500 кг</t>
  </si>
  <si>
    <t>Макс вес 1000 кг, рек. до 6м шир.</t>
  </si>
  <si>
    <t>Макс вес 500 кг</t>
  </si>
  <si>
    <t>DMRACK6</t>
  </si>
  <si>
    <t>DMRACK6-KIT50</t>
  </si>
  <si>
    <t>Привод для сдвижных ворот DMSL 2000 для ворот весом до 2000 кг</t>
  </si>
  <si>
    <t>Макс вес 2000 кг, до 9м шир.</t>
  </si>
  <si>
    <t>DMSL 1500</t>
  </si>
  <si>
    <t>DMSL 2000</t>
  </si>
  <si>
    <t>DM-GSM</t>
  </si>
  <si>
    <t>GSM модуль DAMAST (модуль управления GSM)</t>
  </si>
  <si>
    <t>DM PC REF</t>
  </si>
  <si>
    <t>Фотоэлементы беспроводные с антибликовой защитой PC REF дальность до 12м (DAMAST)</t>
  </si>
  <si>
    <t>Модуль управления gsm</t>
  </si>
  <si>
    <t>Лампа светодиодная LED с боковым монтажом на 220V</t>
  </si>
  <si>
    <t>Лампа светодиодная LED с боковым монтажом на 24V</t>
  </si>
  <si>
    <t>Рейка зубчатая 1м 6x31</t>
  </si>
  <si>
    <t>DM AL 230 LED</t>
  </si>
  <si>
    <t>DM AL 24 LED</t>
  </si>
  <si>
    <t>DM AL 220 LED</t>
  </si>
  <si>
    <t>Комплект реек зубчатых 6*31 DMRACK 50 шт/комп.</t>
  </si>
  <si>
    <t>Беспроводные элементы, дальн.до 12м., защита от бликов в комплекте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</si>
</sst>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\ &quot;₽&quot;_-;\-* #,##0\ &quot;₽&quot;_-;_-* &quot;-&quot;\ &quot;₽&quot;_-;_-@_-"/>
    <numFmt numFmtId="44" formatCode="_-* #,##0.00\ &quot;₽&quot;_-;\-* #,##0.00\ &quot;₽&quot;_-;_-* &quot;-&quot;??\ &quot;₽&quot;_-;_-@_-"/>
    <numFmt numFmtId="164" formatCode="0.000"/>
    <numFmt numFmtId="165" formatCode="#,##0\ &quot;₽&quot;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b/>
      <i/>
      <sz val="10"/>
      <name val="Arial Cyr"/>
      <family val="2"/>
      <charset val="204"/>
    </font>
    <font>
      <b/>
      <sz val="12"/>
      <name val="Arial Cyr"/>
      <family val="2"/>
      <charset val="204"/>
    </font>
    <font>
      <i/>
      <sz val="11"/>
      <color indexed="23"/>
      <name val="Calibri"/>
      <family val="2"/>
      <charset val="204"/>
    </font>
    <font>
      <b/>
      <sz val="14"/>
      <color indexed="9"/>
      <name val="Arial Cyr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b/>
      <sz val="10"/>
      <color theme="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color theme="0" tint="-4.9989318521683403E-2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31"/>
        <bgColor indexed="42"/>
      </patternFill>
    </fill>
    <fill>
      <patternFill patternType="solid">
        <fgColor indexed="47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22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53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10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45"/>
        <bgColor indexed="29"/>
      </patternFill>
    </fill>
    <fill>
      <patternFill patternType="solid">
        <fgColor indexed="8"/>
        <bgColor indexed="58"/>
      </patternFill>
    </fill>
    <fill>
      <patternFill patternType="solid">
        <fgColor indexed="42"/>
        <bgColor indexed="27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30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94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5" fillId="3" borderId="1" applyNumberFormat="0" applyAlignment="0" applyProtection="0"/>
    <xf numFmtId="0" fontId="6" fillId="15" borderId="2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0" fontId="7" fillId="15" borderId="1" applyNumberFormat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2" fillId="0" borderId="0"/>
    <xf numFmtId="0" fontId="1" fillId="0" borderId="0"/>
    <xf numFmtId="0" fontId="23" fillId="0" borderId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6" fillId="15" borderId="8">
      <alignment horizontal="left"/>
    </xf>
    <xf numFmtId="0" fontId="17" fillId="15" borderId="8">
      <alignment horizontal="left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4" borderId="9" applyNumberFormat="0" applyAlignment="0" applyProtection="0"/>
    <xf numFmtId="0" fontId="2" fillId="4" borderId="9" applyNumberFormat="0" applyAlignment="0" applyProtection="0"/>
    <xf numFmtId="0" fontId="19" fillId="18" borderId="10">
      <alignment horizontal="center"/>
    </xf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" fillId="15" borderId="8" applyNumberFormat="0" applyAlignment="0"/>
    <xf numFmtId="0" fontId="2" fillId="15" borderId="8" applyNumberFormat="0" applyAlignment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" fillId="0" borderId="0"/>
    <xf numFmtId="0" fontId="28" fillId="0" borderId="0"/>
  </cellStyleXfs>
  <cellXfs count="107">
    <xf numFmtId="0" fontId="0" fillId="0" borderId="0" xfId="0"/>
    <xf numFmtId="0" fontId="24" fillId="20" borderId="13" xfId="72" applyFont="1" applyFill="1" applyBorder="1" applyAlignment="1">
      <alignment horizontal="center" vertical="center"/>
    </xf>
    <xf numFmtId="0" fontId="24" fillId="21" borderId="13" xfId="72" applyFont="1" applyFill="1" applyBorder="1" applyAlignment="1">
      <alignment horizontal="center" vertical="center"/>
    </xf>
    <xf numFmtId="2" fontId="24" fillId="20" borderId="13" xfId="72" applyNumberFormat="1" applyFont="1" applyFill="1" applyBorder="1" applyAlignment="1">
      <alignment horizontal="center" vertical="center" wrapText="1"/>
    </xf>
    <xf numFmtId="0" fontId="24" fillId="20" borderId="13" xfId="72" applyFont="1" applyFill="1" applyBorder="1" applyAlignment="1">
      <alignment horizontal="center" vertical="center" wrapText="1"/>
    </xf>
    <xf numFmtId="0" fontId="25" fillId="0" borderId="12" xfId="0" applyFont="1" applyBorder="1"/>
    <xf numFmtId="0" fontId="26" fillId="0" borderId="12" xfId="0" applyFont="1" applyFill="1" applyBorder="1" applyAlignment="1">
      <alignment horizontal="left" vertical="center"/>
    </xf>
    <xf numFmtId="0" fontId="26" fillId="0" borderId="12" xfId="0" applyFont="1" applyFill="1" applyBorder="1" applyAlignment="1">
      <alignment horizontal="right" vertical="center"/>
    </xf>
    <xf numFmtId="0" fontId="26" fillId="0" borderId="12" xfId="0" applyFont="1" applyBorder="1" applyAlignment="1">
      <alignment horizontal="right" vertical="center"/>
    </xf>
    <xf numFmtId="0" fontId="25" fillId="0" borderId="0" xfId="0" applyFont="1"/>
    <xf numFmtId="0" fontId="25" fillId="0" borderId="12" xfId="0" applyFont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2" xfId="0" applyFont="1" applyFill="1" applyBorder="1"/>
    <xf numFmtId="0" fontId="25" fillId="0" borderId="12" xfId="0" applyFont="1" applyBorder="1" applyAlignment="1">
      <alignment horizontal="center"/>
    </xf>
    <xf numFmtId="0" fontId="25" fillId="0" borderId="14" xfId="0" applyFont="1" applyBorder="1"/>
    <xf numFmtId="0" fontId="25" fillId="0" borderId="15" xfId="0" applyFont="1" applyBorder="1"/>
    <xf numFmtId="0" fontId="25" fillId="0" borderId="16" xfId="0" applyFont="1" applyBorder="1"/>
    <xf numFmtId="0" fontId="26" fillId="0" borderId="17" xfId="0" applyFont="1" applyFill="1" applyBorder="1" applyAlignment="1">
      <alignment horizontal="left" vertical="center"/>
    </xf>
    <xf numFmtId="0" fontId="25" fillId="0" borderId="18" xfId="0" applyFont="1" applyBorder="1"/>
    <xf numFmtId="0" fontId="25" fillId="0" borderId="19" xfId="0" applyFont="1" applyBorder="1"/>
    <xf numFmtId="0" fontId="26" fillId="0" borderId="20" xfId="0" applyFont="1" applyFill="1" applyBorder="1" applyAlignment="1">
      <alignment horizontal="left" vertical="center"/>
    </xf>
    <xf numFmtId="0" fontId="25" fillId="0" borderId="21" xfId="0" applyFont="1" applyBorder="1"/>
    <xf numFmtId="0" fontId="26" fillId="0" borderId="20" xfId="0" applyFont="1" applyBorder="1" applyAlignment="1">
      <alignment horizontal="right" vertical="center"/>
    </xf>
    <xf numFmtId="0" fontId="25" fillId="0" borderId="20" xfId="0" applyFont="1" applyBorder="1"/>
    <xf numFmtId="0" fontId="24" fillId="20" borderId="14" xfId="72" applyFont="1" applyFill="1" applyBorder="1" applyAlignment="1">
      <alignment horizontal="center" vertical="center"/>
    </xf>
    <xf numFmtId="0" fontId="24" fillId="21" borderId="15" xfId="72" applyFont="1" applyFill="1" applyBorder="1" applyAlignment="1">
      <alignment horizontal="center" vertical="center"/>
    </xf>
    <xf numFmtId="0" fontId="24" fillId="20" borderId="16" xfId="72" applyFont="1" applyFill="1" applyBorder="1" applyAlignment="1">
      <alignment horizontal="center" vertical="center" wrapText="1"/>
    </xf>
    <xf numFmtId="0" fontId="25" fillId="0" borderId="17" xfId="0" applyFont="1" applyBorder="1"/>
    <xf numFmtId="0" fontId="26" fillId="0" borderId="17" xfId="0" applyFont="1" applyBorder="1" applyAlignment="1">
      <alignment horizontal="left" vertical="center" wrapText="1"/>
    </xf>
    <xf numFmtId="0" fontId="24" fillId="20" borderId="15" xfId="0" applyFont="1" applyFill="1" applyBorder="1" applyAlignment="1">
      <alignment horizontal="center" vertical="center"/>
    </xf>
    <xf numFmtId="2" fontId="24" fillId="20" borderId="15" xfId="72" applyNumberFormat="1" applyFont="1" applyFill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wrapText="1"/>
    </xf>
    <xf numFmtId="0" fontId="25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wrapText="1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Border="1"/>
    <xf numFmtId="0" fontId="26" fillId="0" borderId="0" xfId="0" applyFont="1" applyFill="1" applyBorder="1" applyAlignment="1">
      <alignment horizontal="left" vertical="center"/>
    </xf>
    <xf numFmtId="0" fontId="26" fillId="0" borderId="0" xfId="0" applyFont="1" applyBorder="1" applyAlignment="1">
      <alignment horizontal="right" vertical="center"/>
    </xf>
    <xf numFmtId="164" fontId="0" fillId="0" borderId="0" xfId="0" applyNumberFormat="1"/>
    <xf numFmtId="1" fontId="0" fillId="0" borderId="0" xfId="0" applyNumberFormat="1"/>
    <xf numFmtId="44" fontId="0" fillId="0" borderId="0" xfId="0" applyNumberFormat="1"/>
    <xf numFmtId="0" fontId="25" fillId="0" borderId="12" xfId="93" applyFont="1" applyBorder="1"/>
    <xf numFmtId="0" fontId="26" fillId="0" borderId="12" xfId="93" applyFont="1" applyFill="1" applyBorder="1" applyAlignment="1">
      <alignment horizontal="left" vertical="center"/>
    </xf>
    <xf numFmtId="0" fontId="26" fillId="0" borderId="12" xfId="93" applyFont="1" applyFill="1" applyBorder="1" applyAlignment="1">
      <alignment horizontal="center" vertical="center"/>
    </xf>
    <xf numFmtId="0" fontId="25" fillId="0" borderId="12" xfId="93" applyFont="1" applyBorder="1" applyAlignment="1">
      <alignment horizontal="center" vertical="center"/>
    </xf>
    <xf numFmtId="0" fontId="25" fillId="0" borderId="12" xfId="93" applyFont="1" applyBorder="1" applyAlignment="1">
      <alignment horizontal="center"/>
    </xf>
    <xf numFmtId="0" fontId="26" fillId="0" borderId="12" xfId="93" applyFont="1" applyFill="1" applyBorder="1" applyAlignment="1">
      <alignment horizontal="left"/>
    </xf>
    <xf numFmtId="0" fontId="26" fillId="0" borderId="12" xfId="93" applyFont="1" applyFill="1" applyBorder="1" applyAlignment="1">
      <alignment horizontal="center"/>
    </xf>
    <xf numFmtId="0" fontId="25" fillId="0" borderId="17" xfId="0" applyFont="1" applyBorder="1" applyAlignment="1">
      <alignment horizontal="left" vertical="center"/>
    </xf>
    <xf numFmtId="0" fontId="25" fillId="0" borderId="18" xfId="0" applyFont="1" applyBorder="1" applyAlignment="1">
      <alignment horizontal="left" vertical="center" wrapText="1"/>
    </xf>
    <xf numFmtId="0" fontId="25" fillId="0" borderId="19" xfId="0" applyFont="1" applyBorder="1" applyAlignment="1">
      <alignment horizontal="left" vertical="center"/>
    </xf>
    <xf numFmtId="0" fontId="25" fillId="0" borderId="20" xfId="0" applyFont="1" applyBorder="1" applyAlignment="1">
      <alignment horizontal="left" wrapText="1"/>
    </xf>
    <xf numFmtId="0" fontId="25" fillId="0" borderId="21" xfId="0" applyFont="1" applyBorder="1" applyAlignment="1">
      <alignment horizontal="left" vertical="center" wrapText="1"/>
    </xf>
    <xf numFmtId="0" fontId="24" fillId="20" borderId="15" xfId="0" applyFont="1" applyFill="1" applyBorder="1" applyAlignment="1">
      <alignment horizontal="center"/>
    </xf>
    <xf numFmtId="0" fontId="25" fillId="0" borderId="17" xfId="0" applyFont="1" applyFill="1" applyBorder="1"/>
    <xf numFmtId="0" fontId="25" fillId="0" borderId="20" xfId="0" applyFont="1" applyFill="1" applyBorder="1"/>
    <xf numFmtId="0" fontId="25" fillId="0" borderId="20" xfId="0" applyFont="1" applyBorder="1" applyAlignment="1">
      <alignment horizontal="center"/>
    </xf>
    <xf numFmtId="0" fontId="25" fillId="0" borderId="18" xfId="93" applyFont="1" applyBorder="1"/>
    <xf numFmtId="0" fontId="27" fillId="20" borderId="14" xfId="72" applyFont="1" applyFill="1" applyBorder="1" applyAlignment="1">
      <alignment horizontal="center" vertical="center"/>
    </xf>
    <xf numFmtId="0" fontId="27" fillId="20" borderId="15" xfId="0" applyFont="1" applyFill="1" applyBorder="1" applyAlignment="1">
      <alignment horizontal="center" vertical="center"/>
    </xf>
    <xf numFmtId="0" fontId="27" fillId="21" borderId="15" xfId="72" applyFont="1" applyFill="1" applyBorder="1" applyAlignment="1">
      <alignment horizontal="center" vertical="center"/>
    </xf>
    <xf numFmtId="2" fontId="27" fillId="20" borderId="15" xfId="72" applyNumberFormat="1" applyFont="1" applyFill="1" applyBorder="1" applyAlignment="1">
      <alignment horizontal="center" vertical="center" wrapText="1"/>
    </xf>
    <xf numFmtId="0" fontId="27" fillId="20" borderId="16" xfId="72" applyFont="1" applyFill="1" applyBorder="1" applyAlignment="1">
      <alignment horizontal="center" vertical="center" wrapText="1"/>
    </xf>
    <xf numFmtId="0" fontId="24" fillId="20" borderId="12" xfId="92" applyFont="1" applyFill="1" applyBorder="1" applyAlignment="1">
      <alignment horizontal="center" vertical="center"/>
    </xf>
    <xf numFmtId="0" fontId="24" fillId="21" borderId="12" xfId="92" applyFont="1" applyFill="1" applyBorder="1" applyAlignment="1">
      <alignment horizontal="center" vertical="center"/>
    </xf>
    <xf numFmtId="2" fontId="24" fillId="20" borderId="12" xfId="92" applyNumberFormat="1" applyFont="1" applyFill="1" applyBorder="1" applyAlignment="1">
      <alignment horizontal="center" vertical="center" wrapText="1"/>
    </xf>
    <xf numFmtId="0" fontId="24" fillId="20" borderId="12" xfId="92" applyFont="1" applyFill="1" applyBorder="1" applyAlignment="1">
      <alignment horizontal="center" vertical="center" wrapText="1"/>
    </xf>
    <xf numFmtId="0" fontId="24" fillId="20" borderId="12" xfId="93" applyFont="1" applyFill="1" applyBorder="1" applyAlignment="1">
      <alignment horizontal="center" vertical="center"/>
    </xf>
    <xf numFmtId="0" fontId="26" fillId="0" borderId="12" xfId="0" applyFont="1" applyBorder="1" applyAlignment="1">
      <alignment horizontal="left" wrapText="1"/>
    </xf>
    <xf numFmtId="0" fontId="26" fillId="0" borderId="12" xfId="72" applyNumberFormat="1" applyFont="1" applyBorder="1" applyAlignment="1">
      <alignment horizontal="left" wrapText="1"/>
    </xf>
    <xf numFmtId="0" fontId="26" fillId="0" borderId="12" xfId="72" applyNumberFormat="1" applyFont="1" applyBorder="1" applyAlignment="1">
      <alignment horizontal="right" wrapText="1"/>
    </xf>
    <xf numFmtId="0" fontId="25" fillId="0" borderId="0" xfId="0" applyFont="1" applyAlignment="1"/>
    <xf numFmtId="0" fontId="0" fillId="0" borderId="0" xfId="0" applyBorder="1"/>
    <xf numFmtId="0" fontId="30" fillId="0" borderId="0" xfId="0" applyNumberFormat="1" applyFont="1" applyBorder="1" applyAlignment="1">
      <alignment horizontal="right" wrapText="1"/>
    </xf>
    <xf numFmtId="4" fontId="30" fillId="0" borderId="0" xfId="0" applyNumberFormat="1" applyFont="1" applyBorder="1" applyAlignment="1">
      <alignment horizontal="right" wrapText="1"/>
    </xf>
    <xf numFmtId="165" fontId="25" fillId="0" borderId="12" xfId="0" applyNumberFormat="1" applyFont="1" applyBorder="1"/>
    <xf numFmtId="165" fontId="25" fillId="0" borderId="20" xfId="0" applyNumberFormat="1" applyFont="1" applyBorder="1"/>
    <xf numFmtId="165" fontId="25" fillId="0" borderId="12" xfId="0" applyNumberFormat="1" applyFont="1" applyBorder="1" applyAlignment="1">
      <alignment horizontal="center" vertical="center"/>
    </xf>
    <xf numFmtId="165" fontId="25" fillId="0" borderId="20" xfId="0" applyNumberFormat="1" applyFont="1" applyBorder="1" applyAlignment="1">
      <alignment horizontal="center" vertical="center"/>
    </xf>
    <xf numFmtId="42" fontId="25" fillId="0" borderId="0" xfId="0" applyNumberFormat="1" applyFont="1" applyBorder="1" applyAlignment="1">
      <alignment horizontal="center" vertical="center"/>
    </xf>
    <xf numFmtId="0" fontId="0" fillId="0" borderId="0" xfId="0" applyAlignment="1"/>
    <xf numFmtId="0" fontId="0" fillId="0" borderId="0" xfId="0" applyBorder="1" applyAlignment="1"/>
    <xf numFmtId="0" fontId="29" fillId="0" borderId="0" xfId="0" applyNumberFormat="1" applyFont="1" applyBorder="1" applyAlignment="1">
      <alignment horizontal="left"/>
    </xf>
    <xf numFmtId="165" fontId="25" fillId="0" borderId="12" xfId="93" applyNumberFormat="1" applyFont="1" applyBorder="1"/>
    <xf numFmtId="165" fontId="26" fillId="0" borderId="12" xfId="0" applyNumberFormat="1" applyFont="1" applyBorder="1"/>
    <xf numFmtId="165" fontId="26" fillId="0" borderId="20" xfId="0" applyNumberFormat="1" applyFont="1" applyBorder="1"/>
    <xf numFmtId="0" fontId="26" fillId="0" borderId="17" xfId="0" applyFont="1" applyBorder="1" applyAlignment="1">
      <alignment horizontal="left" wrapText="1"/>
    </xf>
    <xf numFmtId="0" fontId="25" fillId="0" borderId="17" xfId="93" applyFont="1" applyBorder="1"/>
    <xf numFmtId="165" fontId="25" fillId="22" borderId="15" xfId="73" applyNumberFormat="1" applyFont="1" applyFill="1" applyBorder="1"/>
    <xf numFmtId="165" fontId="25" fillId="0" borderId="12" xfId="73" applyNumberFormat="1" applyFont="1" applyBorder="1"/>
    <xf numFmtId="165" fontId="25" fillId="0" borderId="0" xfId="0" applyNumberFormat="1" applyFont="1"/>
    <xf numFmtId="165" fontId="25" fillId="0" borderId="22" xfId="0" applyNumberFormat="1" applyFont="1" applyBorder="1"/>
    <xf numFmtId="165" fontId="25" fillId="0" borderId="15" xfId="73" applyNumberFormat="1" applyFont="1" applyBorder="1"/>
    <xf numFmtId="165" fontId="25" fillId="0" borderId="15" xfId="0" applyNumberFormat="1" applyFont="1" applyBorder="1"/>
    <xf numFmtId="165" fontId="25" fillId="0" borderId="0" xfId="0" applyNumberFormat="1" applyFont="1" applyBorder="1"/>
    <xf numFmtId="2" fontId="30" fillId="0" borderId="0" xfId="0" applyNumberFormat="1" applyFont="1" applyBorder="1" applyAlignment="1">
      <alignment horizontal="right" wrapText="1"/>
    </xf>
    <xf numFmtId="0" fontId="26" fillId="0" borderId="12" xfId="93" applyFont="1" applyBorder="1" applyAlignment="1">
      <alignment vertical="center"/>
    </xf>
    <xf numFmtId="0" fontId="26" fillId="0" borderId="12" xfId="93" applyFont="1" applyBorder="1" applyAlignment="1">
      <alignment wrapText="1"/>
    </xf>
    <xf numFmtId="0" fontId="26" fillId="0" borderId="12" xfId="93" applyFont="1" applyBorder="1" applyAlignment="1">
      <alignment horizontal="center" vertical="center"/>
    </xf>
    <xf numFmtId="165" fontId="26" fillId="0" borderId="12" xfId="0" applyNumberFormat="1" applyFont="1" applyBorder="1" applyAlignment="1">
      <alignment horizontal="right" vertical="center"/>
    </xf>
    <xf numFmtId="0" fontId="26" fillId="0" borderId="12" xfId="93" applyFont="1" applyBorder="1"/>
    <xf numFmtId="0" fontId="26" fillId="0" borderId="12" xfId="93" applyFont="1" applyBorder="1" applyAlignment="1">
      <alignment horizontal="left" vertical="center"/>
    </xf>
    <xf numFmtId="0" fontId="26" fillId="0" borderId="12" xfId="93" applyFont="1" applyBorder="1" applyAlignment="1">
      <alignment horizontal="left" vertical="center" wrapText="1"/>
    </xf>
    <xf numFmtId="4" fontId="30" fillId="0" borderId="0" xfId="0" applyNumberFormat="1" applyFont="1" applyBorder="1" applyAlignment="1">
      <alignment horizontal="right" wrapText="1"/>
    </xf>
    <xf numFmtId="2" fontId="30" fillId="0" borderId="0" xfId="0" applyNumberFormat="1" applyFont="1" applyBorder="1" applyAlignment="1">
      <alignment horizontal="right" wrapText="1"/>
    </xf>
  </cellXfs>
  <cellStyles count="94">
    <cellStyle name="20% - Акцент1 2" xfId="3"/>
    <cellStyle name="20% - Акцент1 3" xfId="2"/>
    <cellStyle name="20% - Акцент2 2" xfId="5"/>
    <cellStyle name="20% - Акцент2 3" xfId="4"/>
    <cellStyle name="20% - Акцент3 2" xfId="7"/>
    <cellStyle name="20% - Акцент3 3" xfId="6"/>
    <cellStyle name="20% - Акцент4 2" xfId="9"/>
    <cellStyle name="20% - Акцент4 3" xfId="8"/>
    <cellStyle name="20% - Акцент5 2" xfId="11"/>
    <cellStyle name="20% - Акцент5 3" xfId="10"/>
    <cellStyle name="20% - Акцент6 2" xfId="13"/>
    <cellStyle name="20% - Акцент6 3" xfId="12"/>
    <cellStyle name="40% - Акцент1 2" xfId="15"/>
    <cellStyle name="40% - Акцент1 3" xfId="14"/>
    <cellStyle name="40% - Акцент2 2" xfId="17"/>
    <cellStyle name="40% - Акцент2 3" xfId="16"/>
    <cellStyle name="40% - Акцент3 2" xfId="19"/>
    <cellStyle name="40% - Акцент3 3" xfId="18"/>
    <cellStyle name="40% - Акцент4 2" xfId="21"/>
    <cellStyle name="40% - Акцент4 3" xfId="20"/>
    <cellStyle name="40% - Акцент5 2" xfId="23"/>
    <cellStyle name="40% - Акцент5 3" xfId="22"/>
    <cellStyle name="40% - Акцент6 2" xfId="25"/>
    <cellStyle name="40% - Акцент6 3" xfId="24"/>
    <cellStyle name="60% - Акцент1 2" xfId="27"/>
    <cellStyle name="60% - Акцент1 3" xfId="26"/>
    <cellStyle name="60% - Акцент2 2" xfId="29"/>
    <cellStyle name="60% - Акцент2 3" xfId="28"/>
    <cellStyle name="60% - Акцент3 2" xfId="31"/>
    <cellStyle name="60% - Акцент3 3" xfId="30"/>
    <cellStyle name="60% - Акцент4 2" xfId="33"/>
    <cellStyle name="60% - Акцент4 3" xfId="32"/>
    <cellStyle name="60% - Акцент5 2" xfId="35"/>
    <cellStyle name="60% - Акцент5 3" xfId="34"/>
    <cellStyle name="60% - Акцент6 2" xfId="37"/>
    <cellStyle name="60% - Акцент6 3" xfId="36"/>
    <cellStyle name="Акцент1 2" xfId="39"/>
    <cellStyle name="Акцент1 3" xfId="38"/>
    <cellStyle name="Акцент2 2" xfId="41"/>
    <cellStyle name="Акцент2 3" xfId="40"/>
    <cellStyle name="Акцент3 2" xfId="43"/>
    <cellStyle name="Акцент3 3" xfId="42"/>
    <cellStyle name="Акцент4 2" xfId="45"/>
    <cellStyle name="Акцент4 3" xfId="44"/>
    <cellStyle name="Акцент5 2" xfId="47"/>
    <cellStyle name="Акцент5 3" xfId="46"/>
    <cellStyle name="Акцент6 2" xfId="49"/>
    <cellStyle name="Акцент6 3" xfId="48"/>
    <cellStyle name="Ввод  2" xfId="51"/>
    <cellStyle name="Ввод  3" xfId="50"/>
    <cellStyle name="Вывод 2" xfId="53"/>
    <cellStyle name="Вывод 3" xfId="52"/>
    <cellStyle name="Вычисление 2" xfId="55"/>
    <cellStyle name="Вычисление 3" xfId="54"/>
    <cellStyle name="Заголовок 1 2" xfId="57"/>
    <cellStyle name="Заголовок 1 3" xfId="56"/>
    <cellStyle name="Заголовок 2 2" xfId="59"/>
    <cellStyle name="Заголовок 2 3" xfId="58"/>
    <cellStyle name="Заголовок 3 2" xfId="61"/>
    <cellStyle name="Заголовок 3 3" xfId="60"/>
    <cellStyle name="Заголовок 4 2" xfId="63"/>
    <cellStyle name="Заголовок 4 3" xfId="62"/>
    <cellStyle name="Итог 2" xfId="65"/>
    <cellStyle name="Итог 3" xfId="64"/>
    <cellStyle name="Контрольная ячейка 2" xfId="67"/>
    <cellStyle name="Контрольная ячейка 3" xfId="66"/>
    <cellStyle name="Название 2" xfId="69"/>
    <cellStyle name="Название 3" xfId="68"/>
    <cellStyle name="Нейтральный 2" xfId="71"/>
    <cellStyle name="Нейтральный 3" xfId="70"/>
    <cellStyle name="Обычный" xfId="0" builtinId="0"/>
    <cellStyle name="Обычный 2" xfId="72"/>
    <cellStyle name="Обычный 2 2" xfId="92"/>
    <cellStyle name="Обычный 3" xfId="73"/>
    <cellStyle name="Обычный 4" xfId="74"/>
    <cellStyle name="Обычный 5" xfId="1"/>
    <cellStyle name="Обычный 6" xfId="93"/>
    <cellStyle name="Плохой 2" xfId="76"/>
    <cellStyle name="Плохой 3" xfId="75"/>
    <cellStyle name="ПодПодраздел" xfId="77"/>
    <cellStyle name="Подраздел" xfId="78"/>
    <cellStyle name="Пояснение 2" xfId="80"/>
    <cellStyle name="Пояснение 3" xfId="79"/>
    <cellStyle name="Примечание 2" xfId="82"/>
    <cellStyle name="Примечание 3" xfId="81"/>
    <cellStyle name="Раздел" xfId="83"/>
    <cellStyle name="Связанная ячейка 2" xfId="85"/>
    <cellStyle name="Связанная ячейка 3" xfId="84"/>
    <cellStyle name="Строка нечётная" xfId="86"/>
    <cellStyle name="Строка чётная" xfId="87"/>
    <cellStyle name="Текст предупреждения 2" xfId="89"/>
    <cellStyle name="Текст предупреждения 3" xfId="88"/>
    <cellStyle name="Хороший 2" xfId="91"/>
    <cellStyle name="Хороший 3" xfId="9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74"/>
  <sheetViews>
    <sheetView tabSelected="1" zoomScaleNormal="100" workbookViewId="0">
      <selection activeCell="H61" sqref="H61"/>
    </sheetView>
  </sheetViews>
  <sheetFormatPr defaultRowHeight="15" x14ac:dyDescent="0.25"/>
  <cols>
    <col min="1" max="1" width="28.140625" customWidth="1"/>
    <col min="2" max="2" width="58" customWidth="1"/>
    <col min="3" max="3" width="14.85546875" customWidth="1"/>
    <col min="4" max="4" width="16.85546875" customWidth="1"/>
    <col min="5" max="5" width="43.7109375" customWidth="1"/>
  </cols>
  <sheetData>
    <row r="3" spans="1:5" ht="31.9" customHeight="1" thickBot="1" x14ac:dyDescent="0.3">
      <c r="A3" s="1" t="s">
        <v>0</v>
      </c>
      <c r="B3" s="2" t="s">
        <v>1</v>
      </c>
      <c r="C3" s="2" t="s">
        <v>3</v>
      </c>
      <c r="D3" s="3" t="s">
        <v>4</v>
      </c>
      <c r="E3" s="4" t="s">
        <v>2</v>
      </c>
    </row>
    <row r="4" spans="1:5" x14ac:dyDescent="0.25">
      <c r="A4" s="15" t="s">
        <v>12</v>
      </c>
      <c r="B4" s="16" t="s">
        <v>54</v>
      </c>
      <c r="C4" s="16"/>
      <c r="D4" s="90">
        <f>D6+D7</f>
        <v>10545</v>
      </c>
      <c r="E4" s="17"/>
    </row>
    <row r="5" spans="1:5" x14ac:dyDescent="0.25">
      <c r="A5" s="18"/>
      <c r="B5" s="6" t="s">
        <v>9</v>
      </c>
      <c r="C5" s="7"/>
      <c r="D5" s="91"/>
      <c r="E5" s="19"/>
    </row>
    <row r="6" spans="1:5" x14ac:dyDescent="0.25">
      <c r="A6" s="18" t="s">
        <v>13</v>
      </c>
      <c r="B6" s="6" t="s">
        <v>36</v>
      </c>
      <c r="C6" s="7" t="s">
        <v>5</v>
      </c>
      <c r="D6" s="77">
        <v>7555</v>
      </c>
      <c r="E6" s="19" t="s">
        <v>37</v>
      </c>
    </row>
    <row r="7" spans="1:5" x14ac:dyDescent="0.25">
      <c r="A7" s="18" t="s">
        <v>10</v>
      </c>
      <c r="B7" s="6" t="s">
        <v>55</v>
      </c>
      <c r="C7" s="7" t="s">
        <v>5</v>
      </c>
      <c r="D7" s="77">
        <v>2990</v>
      </c>
      <c r="E7" s="19"/>
    </row>
    <row r="8" spans="1:5" x14ac:dyDescent="0.25">
      <c r="A8" s="18"/>
      <c r="B8" s="6" t="s">
        <v>11</v>
      </c>
      <c r="C8" s="8" t="s">
        <v>5</v>
      </c>
      <c r="D8" s="91"/>
      <c r="E8" s="19"/>
    </row>
    <row r="9" spans="1:5" ht="15.75" thickBot="1" x14ac:dyDescent="0.3">
      <c r="A9" s="20" t="s">
        <v>32</v>
      </c>
      <c r="B9" s="21" t="s">
        <v>33</v>
      </c>
      <c r="C9" s="23" t="s">
        <v>5</v>
      </c>
      <c r="D9" s="78"/>
      <c r="E9" s="22"/>
    </row>
    <row r="10" spans="1:5" ht="15.75" thickBot="1" x14ac:dyDescent="0.3">
      <c r="A10" s="9"/>
      <c r="B10" s="9"/>
      <c r="C10" s="9"/>
      <c r="D10" s="92"/>
      <c r="E10" s="9"/>
    </row>
    <row r="11" spans="1:5" x14ac:dyDescent="0.25">
      <c r="A11" s="15" t="s">
        <v>56</v>
      </c>
      <c r="B11" s="16" t="s">
        <v>54</v>
      </c>
      <c r="C11" s="16"/>
      <c r="D11" s="93">
        <v>10850</v>
      </c>
      <c r="E11" s="17"/>
    </row>
    <row r="12" spans="1:5" ht="15" customHeight="1" x14ac:dyDescent="0.25">
      <c r="A12" s="18"/>
      <c r="B12" s="6" t="s">
        <v>9</v>
      </c>
      <c r="C12" s="7"/>
      <c r="D12" s="77"/>
      <c r="E12" s="19"/>
    </row>
    <row r="13" spans="1:5" x14ac:dyDescent="0.25">
      <c r="A13" s="18" t="s">
        <v>13</v>
      </c>
      <c r="B13" s="6" t="s">
        <v>36</v>
      </c>
      <c r="C13" s="7" t="s">
        <v>5</v>
      </c>
      <c r="D13" s="77"/>
      <c r="E13" s="19" t="s">
        <v>37</v>
      </c>
    </row>
    <row r="14" spans="1:5" x14ac:dyDescent="0.25">
      <c r="A14" s="18" t="s">
        <v>10</v>
      </c>
      <c r="B14" s="6" t="s">
        <v>55</v>
      </c>
      <c r="C14" s="7" t="s">
        <v>5</v>
      </c>
      <c r="D14" s="77"/>
      <c r="E14" s="19"/>
    </row>
    <row r="15" spans="1:5" x14ac:dyDescent="0.25">
      <c r="A15" s="18"/>
      <c r="B15" s="6" t="s">
        <v>11</v>
      </c>
      <c r="C15" s="8" t="s">
        <v>5</v>
      </c>
      <c r="D15" s="77"/>
      <c r="E15" s="19"/>
    </row>
    <row r="16" spans="1:5" ht="15.75" thickBot="1" x14ac:dyDescent="0.3">
      <c r="A16" s="20" t="s">
        <v>32</v>
      </c>
      <c r="B16" s="21" t="s">
        <v>33</v>
      </c>
      <c r="C16" s="23" t="s">
        <v>57</v>
      </c>
      <c r="D16" s="78"/>
      <c r="E16" s="22"/>
    </row>
    <row r="17" spans="1:5" ht="15.75" thickBot="1" x14ac:dyDescent="0.3">
      <c r="A17" s="9"/>
      <c r="B17" s="9"/>
      <c r="C17" s="9"/>
      <c r="D17" s="92"/>
      <c r="E17" s="9"/>
    </row>
    <row r="18" spans="1:5" x14ac:dyDescent="0.25">
      <c r="A18" s="15" t="s">
        <v>14</v>
      </c>
      <c r="B18" s="16" t="s">
        <v>42</v>
      </c>
      <c r="C18" s="16"/>
      <c r="D18" s="94">
        <f>D20+D21</f>
        <v>11481</v>
      </c>
      <c r="E18" s="17"/>
    </row>
    <row r="19" spans="1:5" x14ac:dyDescent="0.25">
      <c r="A19" s="18"/>
      <c r="B19" s="6" t="s">
        <v>9</v>
      </c>
      <c r="C19" s="7"/>
      <c r="D19" s="91"/>
      <c r="E19" s="19"/>
    </row>
    <row r="20" spans="1:5" x14ac:dyDescent="0.25">
      <c r="A20" s="18" t="s">
        <v>15</v>
      </c>
      <c r="B20" s="6" t="s">
        <v>18</v>
      </c>
      <c r="C20" s="7" t="s">
        <v>5</v>
      </c>
      <c r="D20" s="77">
        <v>8376</v>
      </c>
      <c r="E20" s="19" t="s">
        <v>38</v>
      </c>
    </row>
    <row r="21" spans="1:5" x14ac:dyDescent="0.25">
      <c r="A21" s="18" t="s">
        <v>16</v>
      </c>
      <c r="B21" s="6" t="s">
        <v>17</v>
      </c>
      <c r="C21" s="7" t="s">
        <v>5</v>
      </c>
      <c r="D21" s="77">
        <v>3105</v>
      </c>
      <c r="E21" s="19"/>
    </row>
    <row r="22" spans="1:5" x14ac:dyDescent="0.25">
      <c r="A22" s="18"/>
      <c r="B22" s="6" t="s">
        <v>11</v>
      </c>
      <c r="C22" s="8" t="s">
        <v>5</v>
      </c>
      <c r="D22" s="91"/>
      <c r="E22" s="19"/>
    </row>
    <row r="23" spans="1:5" ht="15.75" thickBot="1" x14ac:dyDescent="0.3">
      <c r="A23" s="20" t="s">
        <v>32</v>
      </c>
      <c r="B23" s="21" t="s">
        <v>33</v>
      </c>
      <c r="C23" s="23" t="s">
        <v>5</v>
      </c>
      <c r="D23" s="78"/>
      <c r="E23" s="22"/>
    </row>
    <row r="24" spans="1:5" ht="15.75" thickBot="1" x14ac:dyDescent="0.3">
      <c r="A24" s="9"/>
      <c r="B24" s="9"/>
      <c r="C24" s="9"/>
      <c r="D24" s="92"/>
      <c r="E24" s="9"/>
    </row>
    <row r="25" spans="1:5" x14ac:dyDescent="0.25">
      <c r="A25" s="15" t="s">
        <v>58</v>
      </c>
      <c r="B25" s="16" t="s">
        <v>42</v>
      </c>
      <c r="C25" s="16"/>
      <c r="D25" s="95">
        <v>11786</v>
      </c>
      <c r="E25" s="17"/>
    </row>
    <row r="26" spans="1:5" x14ac:dyDescent="0.25">
      <c r="A26" s="18"/>
      <c r="B26" s="6" t="s">
        <v>9</v>
      </c>
      <c r="C26" s="7"/>
      <c r="D26" s="77"/>
      <c r="E26" s="19"/>
    </row>
    <row r="27" spans="1:5" x14ac:dyDescent="0.25">
      <c r="A27" s="18" t="s">
        <v>15</v>
      </c>
      <c r="B27" s="6" t="s">
        <v>18</v>
      </c>
      <c r="C27" s="7" t="s">
        <v>5</v>
      </c>
      <c r="D27" s="77"/>
      <c r="E27" s="19" t="s">
        <v>38</v>
      </c>
    </row>
    <row r="28" spans="1:5" x14ac:dyDescent="0.25">
      <c r="A28" s="18" t="s">
        <v>16</v>
      </c>
      <c r="B28" s="6" t="s">
        <v>17</v>
      </c>
      <c r="C28" s="7" t="s">
        <v>5</v>
      </c>
      <c r="D28" s="77"/>
      <c r="E28" s="19"/>
    </row>
    <row r="29" spans="1:5" x14ac:dyDescent="0.25">
      <c r="A29" s="18"/>
      <c r="B29" s="6" t="s">
        <v>11</v>
      </c>
      <c r="C29" s="8" t="s">
        <v>5</v>
      </c>
      <c r="D29" s="77"/>
      <c r="E29" s="19"/>
    </row>
    <row r="30" spans="1:5" ht="15.75" thickBot="1" x14ac:dyDescent="0.3">
      <c r="A30" s="20" t="s">
        <v>32</v>
      </c>
      <c r="B30" s="21" t="s">
        <v>33</v>
      </c>
      <c r="C30" s="23" t="s">
        <v>57</v>
      </c>
      <c r="D30" s="78"/>
      <c r="E30" s="22"/>
    </row>
    <row r="31" spans="1:5" ht="15.75" thickBot="1" x14ac:dyDescent="0.3">
      <c r="A31" s="37"/>
      <c r="B31" s="38"/>
      <c r="C31" s="39"/>
      <c r="D31" s="96"/>
      <c r="E31" s="37"/>
    </row>
    <row r="32" spans="1:5" x14ac:dyDescent="0.25">
      <c r="A32" s="15" t="s">
        <v>87</v>
      </c>
      <c r="B32" s="16" t="s">
        <v>95</v>
      </c>
      <c r="C32" s="16"/>
      <c r="D32" s="94">
        <f>D34+D35</f>
        <v>12853</v>
      </c>
      <c r="E32" s="17"/>
    </row>
    <row r="33" spans="1:5" x14ac:dyDescent="0.25">
      <c r="A33" s="18"/>
      <c r="B33" s="6" t="s">
        <v>9</v>
      </c>
      <c r="C33" s="7"/>
      <c r="D33" s="91"/>
      <c r="E33" s="19"/>
    </row>
    <row r="34" spans="1:5" x14ac:dyDescent="0.25">
      <c r="A34" s="18" t="s">
        <v>89</v>
      </c>
      <c r="B34" s="6" t="s">
        <v>92</v>
      </c>
      <c r="C34" s="7" t="s">
        <v>5</v>
      </c>
      <c r="D34" s="77">
        <v>9260</v>
      </c>
      <c r="E34" s="19" t="s">
        <v>38</v>
      </c>
    </row>
    <row r="35" spans="1:5" x14ac:dyDescent="0.25">
      <c r="A35" s="18" t="s">
        <v>90</v>
      </c>
      <c r="B35" s="6" t="s">
        <v>91</v>
      </c>
      <c r="C35" s="7" t="s">
        <v>5</v>
      </c>
      <c r="D35" s="77">
        <v>3593</v>
      </c>
      <c r="E35" s="19"/>
    </row>
    <row r="36" spans="1:5" x14ac:dyDescent="0.25">
      <c r="A36" s="18"/>
      <c r="B36" s="6" t="s">
        <v>11</v>
      </c>
      <c r="C36" s="8" t="s">
        <v>5</v>
      </c>
      <c r="D36" s="91"/>
      <c r="E36" s="19"/>
    </row>
    <row r="37" spans="1:5" ht="15.75" thickBot="1" x14ac:dyDescent="0.3">
      <c r="A37" s="20" t="s">
        <v>32</v>
      </c>
      <c r="B37" s="21" t="s">
        <v>33</v>
      </c>
      <c r="C37" s="23" t="s">
        <v>5</v>
      </c>
      <c r="D37" s="78"/>
      <c r="E37" s="22"/>
    </row>
    <row r="38" spans="1:5" ht="15.75" thickBot="1" x14ac:dyDescent="0.3">
      <c r="A38" s="9"/>
      <c r="B38" s="9"/>
      <c r="C38" s="9"/>
      <c r="D38" s="92"/>
      <c r="E38" s="9"/>
    </row>
    <row r="39" spans="1:5" x14ac:dyDescent="0.25">
      <c r="A39" s="15" t="s">
        <v>88</v>
      </c>
      <c r="B39" s="16" t="s">
        <v>95</v>
      </c>
      <c r="C39" s="16"/>
      <c r="D39" s="95">
        <v>13158</v>
      </c>
      <c r="E39" s="17"/>
    </row>
    <row r="40" spans="1:5" x14ac:dyDescent="0.25">
      <c r="A40" s="18"/>
      <c r="B40" s="6" t="s">
        <v>9</v>
      </c>
      <c r="C40" s="7"/>
      <c r="D40" s="77"/>
      <c r="E40" s="19"/>
    </row>
    <row r="41" spans="1:5" x14ac:dyDescent="0.25">
      <c r="A41" s="18" t="s">
        <v>89</v>
      </c>
      <c r="B41" s="6" t="s">
        <v>92</v>
      </c>
      <c r="C41" s="7" t="s">
        <v>5</v>
      </c>
      <c r="D41" s="77"/>
      <c r="E41" s="19" t="s">
        <v>38</v>
      </c>
    </row>
    <row r="42" spans="1:5" x14ac:dyDescent="0.25">
      <c r="A42" s="18" t="s">
        <v>90</v>
      </c>
      <c r="B42" s="6" t="s">
        <v>91</v>
      </c>
      <c r="C42" s="7" t="s">
        <v>5</v>
      </c>
      <c r="D42" s="77"/>
      <c r="E42" s="19"/>
    </row>
    <row r="43" spans="1:5" x14ac:dyDescent="0.25">
      <c r="A43" s="18"/>
      <c r="B43" s="6" t="s">
        <v>11</v>
      </c>
      <c r="C43" s="8" t="s">
        <v>5</v>
      </c>
      <c r="D43" s="77"/>
      <c r="E43" s="19"/>
    </row>
    <row r="44" spans="1:5" ht="15.75" thickBot="1" x14ac:dyDescent="0.3">
      <c r="A44" s="20" t="s">
        <v>32</v>
      </c>
      <c r="B44" s="21" t="s">
        <v>33</v>
      </c>
      <c r="C44" s="23" t="s">
        <v>57</v>
      </c>
      <c r="D44" s="78"/>
      <c r="E44" s="22"/>
    </row>
    <row r="45" spans="1:5" ht="15.75" thickBot="1" x14ac:dyDescent="0.3">
      <c r="A45" s="37"/>
      <c r="B45" s="38"/>
      <c r="C45" s="39"/>
      <c r="D45" s="96"/>
      <c r="E45" s="37"/>
    </row>
    <row r="46" spans="1:5" x14ac:dyDescent="0.25">
      <c r="A46" s="15" t="s">
        <v>19</v>
      </c>
      <c r="B46" s="16" t="s">
        <v>22</v>
      </c>
      <c r="C46" s="16"/>
      <c r="D46" s="94">
        <f>D48+D49</f>
        <v>14670</v>
      </c>
      <c r="E46" s="17"/>
    </row>
    <row r="47" spans="1:5" x14ac:dyDescent="0.25">
      <c r="A47" s="18"/>
      <c r="B47" s="6" t="s">
        <v>9</v>
      </c>
      <c r="C47" s="7"/>
      <c r="D47" s="91"/>
      <c r="E47" s="19"/>
    </row>
    <row r="48" spans="1:5" x14ac:dyDescent="0.25">
      <c r="A48" s="18" t="s">
        <v>21</v>
      </c>
      <c r="B48" s="6" t="s">
        <v>29</v>
      </c>
      <c r="C48" s="7" t="s">
        <v>5</v>
      </c>
      <c r="D48" s="77">
        <v>10876</v>
      </c>
      <c r="E48" s="19" t="s">
        <v>39</v>
      </c>
    </row>
    <row r="49" spans="1:5" x14ac:dyDescent="0.25">
      <c r="A49" s="18" t="s">
        <v>20</v>
      </c>
      <c r="B49" s="6" t="s">
        <v>23</v>
      </c>
      <c r="C49" s="7" t="s">
        <v>5</v>
      </c>
      <c r="D49" s="77">
        <v>3794</v>
      </c>
      <c r="E49" s="19"/>
    </row>
    <row r="50" spans="1:5" x14ac:dyDescent="0.25">
      <c r="A50" s="18"/>
      <c r="B50" s="6" t="s">
        <v>11</v>
      </c>
      <c r="C50" s="8" t="s">
        <v>5</v>
      </c>
      <c r="D50" s="91"/>
      <c r="E50" s="19"/>
    </row>
    <row r="51" spans="1:5" ht="15.75" thickBot="1" x14ac:dyDescent="0.3">
      <c r="A51" s="20" t="s">
        <v>32</v>
      </c>
      <c r="B51" s="21" t="s">
        <v>33</v>
      </c>
      <c r="C51" s="23" t="s">
        <v>5</v>
      </c>
      <c r="D51" s="78"/>
      <c r="E51" s="22"/>
    </row>
    <row r="52" spans="1:5" ht="15.75" thickBot="1" x14ac:dyDescent="0.3">
      <c r="A52" s="9"/>
      <c r="B52" s="9"/>
      <c r="C52" s="9"/>
      <c r="D52" s="92"/>
      <c r="E52" s="9"/>
    </row>
    <row r="53" spans="1:5" x14ac:dyDescent="0.25">
      <c r="A53" s="15" t="s">
        <v>59</v>
      </c>
      <c r="B53" s="16" t="s">
        <v>22</v>
      </c>
      <c r="C53" s="16"/>
      <c r="D53" s="95">
        <v>14975</v>
      </c>
      <c r="E53" s="17"/>
    </row>
    <row r="54" spans="1:5" x14ac:dyDescent="0.25">
      <c r="A54" s="18"/>
      <c r="B54" s="6" t="s">
        <v>9</v>
      </c>
      <c r="C54" s="7"/>
      <c r="D54" s="77"/>
      <c r="E54" s="19"/>
    </row>
    <row r="55" spans="1:5" x14ac:dyDescent="0.25">
      <c r="A55" s="18" t="s">
        <v>21</v>
      </c>
      <c r="B55" s="6" t="s">
        <v>29</v>
      </c>
      <c r="C55" s="7" t="s">
        <v>5</v>
      </c>
      <c r="D55" s="77"/>
      <c r="E55" s="19" t="s">
        <v>39</v>
      </c>
    </row>
    <row r="56" spans="1:5" x14ac:dyDescent="0.25">
      <c r="A56" s="18" t="s">
        <v>20</v>
      </c>
      <c r="B56" s="6" t="s">
        <v>23</v>
      </c>
      <c r="C56" s="7" t="s">
        <v>5</v>
      </c>
      <c r="D56" s="77"/>
      <c r="E56" s="19"/>
    </row>
    <row r="57" spans="1:5" x14ac:dyDescent="0.25">
      <c r="A57" s="18"/>
      <c r="B57" s="6" t="s">
        <v>11</v>
      </c>
      <c r="C57" s="8" t="s">
        <v>5</v>
      </c>
      <c r="D57" s="77"/>
      <c r="E57" s="19"/>
    </row>
    <row r="58" spans="1:5" ht="15.75" thickBot="1" x14ac:dyDescent="0.3">
      <c r="A58" s="20" t="s">
        <v>32</v>
      </c>
      <c r="B58" s="21" t="s">
        <v>33</v>
      </c>
      <c r="C58" s="23" t="s">
        <v>57</v>
      </c>
      <c r="D58" s="78"/>
      <c r="E58" s="22"/>
    </row>
    <row r="59" spans="1:5" ht="15.75" thickBot="1" x14ac:dyDescent="0.3">
      <c r="A59" s="9"/>
      <c r="B59" s="9"/>
      <c r="C59" s="9"/>
      <c r="D59" s="92"/>
      <c r="E59" s="9"/>
    </row>
    <row r="60" spans="1:5" x14ac:dyDescent="0.25">
      <c r="A60" s="15" t="s">
        <v>24</v>
      </c>
      <c r="B60" s="16" t="s">
        <v>30</v>
      </c>
      <c r="C60" s="16"/>
      <c r="D60" s="95">
        <f>D62+D63</f>
        <v>16764</v>
      </c>
      <c r="E60" s="17"/>
    </row>
    <row r="61" spans="1:5" x14ac:dyDescent="0.25">
      <c r="A61" s="18"/>
      <c r="B61" s="6" t="s">
        <v>9</v>
      </c>
      <c r="C61" s="7"/>
      <c r="D61" s="91"/>
      <c r="E61" s="19"/>
    </row>
    <row r="62" spans="1:5" x14ac:dyDescent="0.25">
      <c r="A62" s="18" t="s">
        <v>25</v>
      </c>
      <c r="B62" s="6" t="s">
        <v>28</v>
      </c>
      <c r="C62" s="7" t="s">
        <v>5</v>
      </c>
      <c r="D62" s="77">
        <v>12956</v>
      </c>
      <c r="E62" s="19" t="s">
        <v>40</v>
      </c>
    </row>
    <row r="63" spans="1:5" x14ac:dyDescent="0.25">
      <c r="A63" s="18" t="s">
        <v>26</v>
      </c>
      <c r="B63" s="6" t="s">
        <v>27</v>
      </c>
      <c r="C63" s="7" t="s">
        <v>5</v>
      </c>
      <c r="D63" s="77">
        <v>3808</v>
      </c>
      <c r="E63" s="19"/>
    </row>
    <row r="64" spans="1:5" x14ac:dyDescent="0.25">
      <c r="A64" s="18"/>
      <c r="B64" s="6" t="s">
        <v>11</v>
      </c>
      <c r="C64" s="8" t="s">
        <v>5</v>
      </c>
      <c r="D64" s="91"/>
      <c r="E64" s="19"/>
    </row>
    <row r="65" spans="1:5" ht="15.75" thickBot="1" x14ac:dyDescent="0.3">
      <c r="A65" s="20" t="s">
        <v>32</v>
      </c>
      <c r="B65" s="21" t="s">
        <v>33</v>
      </c>
      <c r="C65" s="23" t="s">
        <v>5</v>
      </c>
      <c r="D65" s="78"/>
      <c r="E65" s="22"/>
    </row>
    <row r="66" spans="1:5" x14ac:dyDescent="0.25">
      <c r="A66" s="9"/>
      <c r="B66" s="9"/>
      <c r="C66" s="9"/>
      <c r="D66" s="9"/>
      <c r="E66" s="9"/>
    </row>
    <row r="67" spans="1:5" x14ac:dyDescent="0.25">
      <c r="A67" s="9"/>
      <c r="B67" s="9"/>
      <c r="C67" s="9"/>
      <c r="D67" s="9"/>
      <c r="E67" s="9"/>
    </row>
    <row r="68" spans="1:5" ht="15.75" thickBot="1" x14ac:dyDescent="0.3">
      <c r="A68" s="9"/>
      <c r="B68" s="9"/>
      <c r="C68" s="9"/>
      <c r="D68" s="9"/>
      <c r="E68" s="9"/>
    </row>
    <row r="69" spans="1:5" x14ac:dyDescent="0.25">
      <c r="A69" s="25" t="s">
        <v>0</v>
      </c>
      <c r="B69" s="30" t="s">
        <v>31</v>
      </c>
      <c r="C69" s="26" t="s">
        <v>3</v>
      </c>
      <c r="D69" s="31" t="s">
        <v>4</v>
      </c>
      <c r="E69" s="27" t="s">
        <v>2</v>
      </c>
    </row>
    <row r="70" spans="1:5" x14ac:dyDescent="0.25">
      <c r="A70" s="28" t="s">
        <v>32</v>
      </c>
      <c r="B70" s="6" t="s">
        <v>33</v>
      </c>
      <c r="C70" s="11" t="s">
        <v>6</v>
      </c>
      <c r="D70" s="77">
        <v>801</v>
      </c>
      <c r="E70" s="19"/>
    </row>
    <row r="71" spans="1:5" x14ac:dyDescent="0.25">
      <c r="A71" s="29" t="s">
        <v>34</v>
      </c>
      <c r="B71" s="6" t="s">
        <v>94</v>
      </c>
      <c r="C71" s="11" t="s">
        <v>6</v>
      </c>
      <c r="D71" s="77">
        <v>1320</v>
      </c>
      <c r="E71" s="19"/>
    </row>
    <row r="72" spans="1:5" x14ac:dyDescent="0.25">
      <c r="A72" s="29" t="s">
        <v>7</v>
      </c>
      <c r="B72" s="6" t="s">
        <v>8</v>
      </c>
      <c r="C72" s="11" t="s">
        <v>6</v>
      </c>
      <c r="D72" s="77">
        <v>1155</v>
      </c>
      <c r="E72" s="19"/>
    </row>
    <row r="73" spans="1:5" x14ac:dyDescent="0.25">
      <c r="A73" s="28" t="s">
        <v>47</v>
      </c>
      <c r="B73" s="5" t="s">
        <v>71</v>
      </c>
      <c r="C73" s="10" t="s">
        <v>6</v>
      </c>
      <c r="D73" s="77">
        <v>32058</v>
      </c>
      <c r="E73" s="19"/>
    </row>
    <row r="74" spans="1:5" ht="15.75" thickBot="1" x14ac:dyDescent="0.3">
      <c r="A74" s="20" t="s">
        <v>44</v>
      </c>
      <c r="B74" s="24" t="s">
        <v>70</v>
      </c>
      <c r="C74" s="32" t="s">
        <v>6</v>
      </c>
      <c r="D74" s="78">
        <v>60110</v>
      </c>
      <c r="E74" s="2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zoomScale="120" zoomScaleNormal="120" workbookViewId="0">
      <selection activeCell="B21" sqref="B21"/>
    </sheetView>
  </sheetViews>
  <sheetFormatPr defaultRowHeight="15" x14ac:dyDescent="0.25"/>
  <cols>
    <col min="1" max="1" width="16.85546875" bestFit="1" customWidth="1"/>
    <col min="2" max="2" width="99.5703125" bestFit="1" customWidth="1"/>
    <col min="3" max="3" width="7.5703125" bestFit="1" customWidth="1"/>
    <col min="4" max="4" width="11.140625" bestFit="1" customWidth="1"/>
    <col min="5" max="5" width="39.5703125" bestFit="1" customWidth="1"/>
    <col min="8" max="8" width="9.140625" style="40"/>
  </cols>
  <sheetData>
    <row r="1" spans="1:16" ht="15.75" thickBot="1" x14ac:dyDescent="0.3"/>
    <row r="2" spans="1:16" x14ac:dyDescent="0.25">
      <c r="A2" s="25" t="s">
        <v>0</v>
      </c>
      <c r="B2" s="26" t="s">
        <v>1</v>
      </c>
      <c r="C2" s="26" t="s">
        <v>3</v>
      </c>
      <c r="D2" s="31" t="s">
        <v>4</v>
      </c>
      <c r="E2" s="27" t="s">
        <v>2</v>
      </c>
    </row>
    <row r="3" spans="1:16" ht="26.25" x14ac:dyDescent="0.25">
      <c r="A3" s="50" t="s">
        <v>73</v>
      </c>
      <c r="B3" s="33" t="s">
        <v>74</v>
      </c>
      <c r="C3" s="10" t="s">
        <v>75</v>
      </c>
      <c r="D3" s="79">
        <v>34098</v>
      </c>
      <c r="E3" s="51" t="s">
        <v>93</v>
      </c>
      <c r="K3" s="41"/>
      <c r="P3" s="42"/>
    </row>
    <row r="4" spans="1:16" ht="26.25" x14ac:dyDescent="0.25">
      <c r="A4" s="50" t="s">
        <v>76</v>
      </c>
      <c r="B4" s="33" t="s">
        <v>77</v>
      </c>
      <c r="C4" s="10" t="s">
        <v>75</v>
      </c>
      <c r="D4" s="79">
        <v>40186</v>
      </c>
      <c r="E4" s="51" t="s">
        <v>78</v>
      </c>
      <c r="K4" s="41"/>
      <c r="P4" s="42"/>
    </row>
    <row r="5" spans="1:16" ht="26.25" x14ac:dyDescent="0.25">
      <c r="A5" s="50" t="s">
        <v>79</v>
      </c>
      <c r="B5" s="33" t="s">
        <v>80</v>
      </c>
      <c r="C5" s="10" t="s">
        <v>75</v>
      </c>
      <c r="D5" s="79">
        <v>48107</v>
      </c>
      <c r="E5" s="51" t="s">
        <v>81</v>
      </c>
      <c r="K5" s="41"/>
      <c r="P5" s="42"/>
    </row>
    <row r="6" spans="1:16" ht="27" thickBot="1" x14ac:dyDescent="0.3">
      <c r="A6" s="52" t="s">
        <v>82</v>
      </c>
      <c r="B6" s="53" t="s">
        <v>83</v>
      </c>
      <c r="C6" s="32" t="s">
        <v>75</v>
      </c>
      <c r="D6" s="80">
        <v>51289</v>
      </c>
      <c r="E6" s="54" t="s">
        <v>84</v>
      </c>
      <c r="K6" s="41"/>
      <c r="P6" s="42"/>
    </row>
    <row r="7" spans="1:16" ht="15.75" thickBot="1" x14ac:dyDescent="0.3">
      <c r="A7" s="34"/>
      <c r="B7" s="35"/>
      <c r="C7" s="36"/>
      <c r="D7" s="81"/>
      <c r="E7" s="34"/>
    </row>
    <row r="8" spans="1:16" x14ac:dyDescent="0.25">
      <c r="A8" s="25" t="s">
        <v>0</v>
      </c>
      <c r="B8" s="55" t="s">
        <v>31</v>
      </c>
      <c r="C8" s="26" t="s">
        <v>3</v>
      </c>
      <c r="D8" s="31" t="s">
        <v>4</v>
      </c>
      <c r="E8" s="27" t="s">
        <v>64</v>
      </c>
    </row>
    <row r="9" spans="1:16" x14ac:dyDescent="0.25">
      <c r="A9" s="28" t="s">
        <v>45</v>
      </c>
      <c r="B9" s="5" t="s">
        <v>43</v>
      </c>
      <c r="C9" s="10" t="s">
        <v>41</v>
      </c>
      <c r="D9" s="79">
        <v>1555</v>
      </c>
      <c r="E9" s="19"/>
      <c r="G9" s="40"/>
      <c r="K9" s="41"/>
    </row>
    <row r="10" spans="1:16" x14ac:dyDescent="0.25">
      <c r="A10" s="28" t="s">
        <v>32</v>
      </c>
      <c r="B10" s="6" t="s">
        <v>33</v>
      </c>
      <c r="C10" s="11" t="s">
        <v>6</v>
      </c>
      <c r="D10" s="79">
        <v>801</v>
      </c>
      <c r="E10" s="19"/>
      <c r="K10" s="41"/>
    </row>
    <row r="11" spans="1:16" x14ac:dyDescent="0.25">
      <c r="A11" s="56" t="s">
        <v>85</v>
      </c>
      <c r="B11" s="13" t="s">
        <v>86</v>
      </c>
      <c r="C11" s="12" t="s">
        <v>46</v>
      </c>
      <c r="D11" s="79">
        <v>388</v>
      </c>
      <c r="E11" s="19"/>
      <c r="G11" s="40"/>
      <c r="K11" s="41"/>
    </row>
    <row r="12" spans="1:16" x14ac:dyDescent="0.25">
      <c r="A12" s="28" t="s">
        <v>50</v>
      </c>
      <c r="B12" s="5" t="s">
        <v>51</v>
      </c>
      <c r="C12" s="14" t="s">
        <v>6</v>
      </c>
      <c r="D12" s="79">
        <v>1146</v>
      </c>
      <c r="E12" s="19"/>
      <c r="K12" s="41"/>
    </row>
    <row r="13" spans="1:16" x14ac:dyDescent="0.25">
      <c r="A13" s="28" t="s">
        <v>52</v>
      </c>
      <c r="B13" s="5" t="s">
        <v>53</v>
      </c>
      <c r="C13" s="14" t="s">
        <v>6</v>
      </c>
      <c r="D13" s="79">
        <v>1146</v>
      </c>
      <c r="E13" s="19"/>
      <c r="K13" s="41"/>
    </row>
    <row r="14" spans="1:16" x14ac:dyDescent="0.25">
      <c r="A14" s="28" t="s">
        <v>119</v>
      </c>
      <c r="B14" s="5" t="s">
        <v>116</v>
      </c>
      <c r="C14" s="14" t="s">
        <v>6</v>
      </c>
      <c r="D14" s="79">
        <v>1490</v>
      </c>
      <c r="E14" s="19"/>
      <c r="K14" s="41"/>
    </row>
    <row r="15" spans="1:16" x14ac:dyDescent="0.25">
      <c r="A15" s="28" t="s">
        <v>120</v>
      </c>
      <c r="B15" s="5" t="s">
        <v>117</v>
      </c>
      <c r="C15" s="14" t="s">
        <v>6</v>
      </c>
      <c r="D15" s="79">
        <v>1490</v>
      </c>
      <c r="E15" s="19"/>
      <c r="K15" s="41"/>
    </row>
    <row r="16" spans="1:16" x14ac:dyDescent="0.25">
      <c r="A16" s="28" t="s">
        <v>62</v>
      </c>
      <c r="B16" s="13" t="s">
        <v>60</v>
      </c>
      <c r="C16" s="14" t="s">
        <v>6</v>
      </c>
      <c r="D16" s="79">
        <v>3480</v>
      </c>
      <c r="E16" s="19"/>
      <c r="G16" s="40"/>
      <c r="K16" s="41"/>
    </row>
    <row r="17" spans="1:11" ht="15.75" thickBot="1" x14ac:dyDescent="0.3">
      <c r="A17" s="20" t="s">
        <v>63</v>
      </c>
      <c r="B17" s="57" t="s">
        <v>61</v>
      </c>
      <c r="C17" s="58" t="s">
        <v>6</v>
      </c>
      <c r="D17" s="80">
        <v>3666</v>
      </c>
      <c r="E17" s="22"/>
      <c r="G17" s="40"/>
      <c r="K17" s="4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workbookViewId="0">
      <selection activeCell="B19" sqref="B19"/>
    </sheetView>
  </sheetViews>
  <sheetFormatPr defaultRowHeight="15" x14ac:dyDescent="0.25"/>
  <cols>
    <col min="1" max="1" width="16.42578125" bestFit="1" customWidth="1"/>
    <col min="2" max="2" width="69.5703125" bestFit="1" customWidth="1"/>
    <col min="3" max="3" width="7.28515625" bestFit="1" customWidth="1"/>
    <col min="4" max="4" width="15.7109375" customWidth="1"/>
    <col min="5" max="5" width="39.5703125" bestFit="1" customWidth="1"/>
    <col min="10" max="10" width="55.5703125" customWidth="1"/>
  </cols>
  <sheetData>
    <row r="1" spans="1:19" x14ac:dyDescent="0.25">
      <c r="G1" s="82"/>
      <c r="H1" s="82"/>
      <c r="I1" s="82"/>
      <c r="J1" s="82"/>
    </row>
    <row r="2" spans="1:19" x14ac:dyDescent="0.25">
      <c r="G2" s="83"/>
      <c r="H2" s="83"/>
      <c r="I2" s="83"/>
      <c r="J2" s="83"/>
      <c r="K2" s="74"/>
      <c r="L2" s="74"/>
      <c r="M2" s="74"/>
      <c r="N2" s="74"/>
      <c r="O2" s="74"/>
      <c r="P2" s="74"/>
      <c r="Q2" s="74"/>
      <c r="R2" s="74"/>
      <c r="S2" s="74"/>
    </row>
    <row r="3" spans="1:19" x14ac:dyDescent="0.25">
      <c r="A3" s="65" t="s">
        <v>0</v>
      </c>
      <c r="B3" s="66" t="s">
        <v>96</v>
      </c>
      <c r="C3" s="66" t="s">
        <v>3</v>
      </c>
      <c r="D3" s="67" t="s">
        <v>4</v>
      </c>
      <c r="E3" s="68" t="s">
        <v>2</v>
      </c>
      <c r="G3" s="84"/>
      <c r="H3" s="84"/>
      <c r="I3" s="84"/>
      <c r="J3" s="84"/>
      <c r="K3" s="75"/>
      <c r="L3" s="105"/>
      <c r="M3" s="105"/>
      <c r="N3" s="105"/>
      <c r="O3" s="105"/>
      <c r="P3" s="74"/>
      <c r="Q3" s="74"/>
      <c r="R3" s="74"/>
      <c r="S3" s="74"/>
    </row>
    <row r="4" spans="1:19" x14ac:dyDescent="0.25">
      <c r="A4" s="71" t="s">
        <v>97</v>
      </c>
      <c r="B4" s="71" t="s">
        <v>98</v>
      </c>
      <c r="C4" s="72" t="s">
        <v>41</v>
      </c>
      <c r="D4" s="77">
        <v>15026</v>
      </c>
      <c r="E4" s="5" t="s">
        <v>104</v>
      </c>
      <c r="H4" s="84"/>
      <c r="I4" s="84"/>
      <c r="J4" s="84"/>
      <c r="K4" s="75"/>
      <c r="L4" s="105"/>
      <c r="M4" s="105"/>
      <c r="N4" s="105"/>
      <c r="O4" s="105"/>
      <c r="P4" s="74"/>
      <c r="Q4" s="74"/>
      <c r="R4" s="74"/>
      <c r="S4" s="74"/>
    </row>
    <row r="5" spans="1:19" x14ac:dyDescent="0.25">
      <c r="A5" s="71" t="s">
        <v>99</v>
      </c>
      <c r="B5" s="71" t="s">
        <v>101</v>
      </c>
      <c r="C5" s="72" t="s">
        <v>41</v>
      </c>
      <c r="D5" s="77">
        <v>16249</v>
      </c>
      <c r="E5" s="5" t="s">
        <v>103</v>
      </c>
      <c r="H5" s="84"/>
      <c r="I5" s="84"/>
      <c r="J5" s="84"/>
      <c r="K5" s="75"/>
      <c r="L5" s="105"/>
      <c r="M5" s="105"/>
      <c r="N5" s="105"/>
      <c r="O5" s="105"/>
      <c r="P5" s="74"/>
      <c r="Q5" s="74"/>
      <c r="R5" s="74"/>
      <c r="S5" s="74"/>
    </row>
    <row r="6" spans="1:19" x14ac:dyDescent="0.25">
      <c r="A6" s="71" t="s">
        <v>109</v>
      </c>
      <c r="B6" s="71" t="s">
        <v>102</v>
      </c>
      <c r="C6" s="72" t="s">
        <v>41</v>
      </c>
      <c r="D6" s="77">
        <v>18095</v>
      </c>
      <c r="E6" s="5" t="s">
        <v>100</v>
      </c>
      <c r="H6" s="84"/>
      <c r="I6" s="84"/>
      <c r="J6" s="84"/>
      <c r="K6" s="75"/>
      <c r="L6" s="105"/>
      <c r="M6" s="105"/>
      <c r="N6" s="105"/>
      <c r="O6" s="105"/>
      <c r="P6" s="74"/>
      <c r="Q6" s="74"/>
      <c r="R6" s="74"/>
      <c r="S6" s="74"/>
    </row>
    <row r="7" spans="1:19" x14ac:dyDescent="0.25">
      <c r="A7" s="71" t="s">
        <v>110</v>
      </c>
      <c r="B7" s="71" t="s">
        <v>107</v>
      </c>
      <c r="C7" s="72" t="s">
        <v>41</v>
      </c>
      <c r="D7" s="77">
        <v>22957</v>
      </c>
      <c r="E7" s="5" t="s">
        <v>108</v>
      </c>
      <c r="H7" s="84"/>
      <c r="I7" s="84"/>
      <c r="J7" s="84"/>
      <c r="K7" s="75"/>
      <c r="L7" s="105"/>
      <c r="M7" s="105"/>
      <c r="N7" s="105"/>
      <c r="O7" s="105"/>
      <c r="P7" s="74"/>
      <c r="Q7" s="74"/>
      <c r="R7" s="74"/>
      <c r="S7" s="74"/>
    </row>
    <row r="8" spans="1:19" x14ac:dyDescent="0.25">
      <c r="A8" s="73"/>
      <c r="B8" s="73"/>
      <c r="C8" s="73"/>
      <c r="D8" s="73"/>
      <c r="E8" s="9"/>
      <c r="H8" s="84"/>
      <c r="I8" s="84"/>
      <c r="J8" s="84"/>
      <c r="K8" s="75"/>
      <c r="L8" s="105"/>
      <c r="M8" s="105"/>
      <c r="N8" s="105"/>
      <c r="O8" s="105"/>
      <c r="P8" s="74"/>
      <c r="Q8" s="74"/>
      <c r="R8" s="74"/>
      <c r="S8" s="74"/>
    </row>
    <row r="9" spans="1:19" x14ac:dyDescent="0.25">
      <c r="A9" s="73"/>
      <c r="B9" s="73"/>
      <c r="C9" s="73"/>
      <c r="D9" s="73"/>
      <c r="E9" s="9"/>
      <c r="H9" s="84"/>
      <c r="I9" s="84"/>
      <c r="J9" s="84"/>
      <c r="K9" s="75"/>
      <c r="L9" s="105"/>
      <c r="M9" s="105"/>
      <c r="N9" s="105"/>
      <c r="O9" s="105"/>
      <c r="P9" s="74"/>
      <c r="Q9" s="74"/>
      <c r="R9" s="74"/>
      <c r="S9" s="74"/>
    </row>
    <row r="10" spans="1:19" x14ac:dyDescent="0.25">
      <c r="A10" s="65" t="s">
        <v>0</v>
      </c>
      <c r="B10" s="69" t="s">
        <v>31</v>
      </c>
      <c r="C10" s="66" t="s">
        <v>3</v>
      </c>
      <c r="D10" s="67" t="s">
        <v>4</v>
      </c>
      <c r="E10" s="68" t="s">
        <v>2</v>
      </c>
      <c r="H10" s="84"/>
      <c r="I10" s="84"/>
      <c r="J10" s="84"/>
      <c r="K10" s="75"/>
      <c r="L10" s="105"/>
      <c r="M10" s="105"/>
      <c r="N10" s="105"/>
      <c r="O10" s="105"/>
      <c r="P10" s="74"/>
      <c r="Q10" s="74"/>
      <c r="R10" s="74"/>
      <c r="S10" s="74"/>
    </row>
    <row r="11" spans="1:19" x14ac:dyDescent="0.25">
      <c r="A11" s="43" t="s">
        <v>32</v>
      </c>
      <c r="B11" s="44" t="s">
        <v>33</v>
      </c>
      <c r="C11" s="45" t="s">
        <v>6</v>
      </c>
      <c r="D11" s="85">
        <v>801</v>
      </c>
      <c r="E11" s="43"/>
      <c r="H11" s="83"/>
      <c r="I11" s="83"/>
      <c r="J11" s="83"/>
      <c r="K11" s="74"/>
      <c r="L11" s="74"/>
      <c r="M11" s="74"/>
      <c r="N11" s="74"/>
      <c r="O11" s="74"/>
      <c r="P11" s="74"/>
      <c r="Q11" s="74"/>
      <c r="R11" s="74"/>
      <c r="S11" s="74"/>
    </row>
    <row r="12" spans="1:19" x14ac:dyDescent="0.25">
      <c r="A12" s="43" t="s">
        <v>47</v>
      </c>
      <c r="B12" s="43" t="s">
        <v>71</v>
      </c>
      <c r="C12" s="46" t="s">
        <v>6</v>
      </c>
      <c r="D12" s="85">
        <v>32058</v>
      </c>
      <c r="E12" s="43"/>
      <c r="H12" s="83"/>
      <c r="I12" s="83"/>
      <c r="J12" s="83"/>
      <c r="K12" s="74"/>
      <c r="L12" s="74"/>
      <c r="M12" s="74"/>
      <c r="N12" s="74"/>
      <c r="O12" s="74"/>
      <c r="P12" s="74"/>
      <c r="Q12" s="74"/>
      <c r="R12" s="74"/>
      <c r="S12" s="74"/>
    </row>
    <row r="13" spans="1:19" x14ac:dyDescent="0.25">
      <c r="A13" s="43" t="s">
        <v>44</v>
      </c>
      <c r="B13" s="43" t="s">
        <v>70</v>
      </c>
      <c r="C13" s="46" t="s">
        <v>6</v>
      </c>
      <c r="D13" s="85">
        <v>60110</v>
      </c>
      <c r="E13" s="43"/>
      <c r="H13" s="83"/>
      <c r="I13" s="83"/>
      <c r="J13" s="83"/>
      <c r="K13" s="74"/>
      <c r="L13" s="74"/>
      <c r="M13" s="74"/>
      <c r="N13" s="74"/>
      <c r="O13" s="74"/>
      <c r="P13" s="74"/>
      <c r="Q13" s="74"/>
      <c r="R13" s="74"/>
      <c r="S13" s="74"/>
    </row>
    <row r="14" spans="1:19" x14ac:dyDescent="0.25">
      <c r="A14" s="43" t="s">
        <v>50</v>
      </c>
      <c r="B14" s="43" t="s">
        <v>51</v>
      </c>
      <c r="C14" s="47" t="s">
        <v>6</v>
      </c>
      <c r="D14" s="77">
        <v>1146</v>
      </c>
      <c r="E14" s="43"/>
      <c r="H14" s="83"/>
      <c r="I14" s="83"/>
      <c r="J14" s="83"/>
      <c r="K14" s="74"/>
      <c r="L14" s="74"/>
      <c r="M14" s="74"/>
      <c r="N14" s="74"/>
      <c r="O14" s="74"/>
      <c r="P14" s="74"/>
      <c r="Q14" s="74"/>
      <c r="R14" s="74"/>
      <c r="S14" s="74"/>
    </row>
    <row r="15" spans="1:19" x14ac:dyDescent="0.25">
      <c r="A15" s="43" t="s">
        <v>52</v>
      </c>
      <c r="B15" s="43" t="s">
        <v>53</v>
      </c>
      <c r="C15" s="47" t="s">
        <v>6</v>
      </c>
      <c r="D15" s="77">
        <v>1146</v>
      </c>
      <c r="E15" s="43"/>
      <c r="H15" s="84"/>
      <c r="I15" s="84"/>
      <c r="J15" s="84"/>
      <c r="K15" s="75"/>
      <c r="L15" s="106"/>
      <c r="M15" s="106"/>
      <c r="N15" s="106"/>
      <c r="O15" s="106"/>
      <c r="P15" s="74"/>
      <c r="Q15" s="74"/>
      <c r="R15" s="74"/>
      <c r="S15" s="74"/>
    </row>
    <row r="16" spans="1:19" x14ac:dyDescent="0.25">
      <c r="A16" s="43" t="s">
        <v>121</v>
      </c>
      <c r="B16" s="43" t="s">
        <v>116</v>
      </c>
      <c r="C16" s="47" t="s">
        <v>6</v>
      </c>
      <c r="D16" s="77">
        <v>1490</v>
      </c>
      <c r="E16" s="43"/>
      <c r="H16" s="84"/>
      <c r="I16" s="84"/>
      <c r="J16" s="84"/>
      <c r="K16" s="75"/>
      <c r="L16" s="97"/>
      <c r="M16" s="97"/>
      <c r="N16" s="97"/>
      <c r="O16" s="97"/>
      <c r="P16" s="74"/>
      <c r="Q16" s="74"/>
      <c r="R16" s="74"/>
      <c r="S16" s="74"/>
    </row>
    <row r="17" spans="1:19" x14ac:dyDescent="0.25">
      <c r="A17" s="43" t="s">
        <v>120</v>
      </c>
      <c r="B17" s="43" t="s">
        <v>117</v>
      </c>
      <c r="C17" s="47" t="s">
        <v>6</v>
      </c>
      <c r="D17" s="77">
        <v>1490</v>
      </c>
      <c r="E17" s="43"/>
      <c r="H17" s="84"/>
      <c r="I17" s="84"/>
      <c r="J17" s="84"/>
      <c r="K17" s="75"/>
      <c r="L17" s="97"/>
      <c r="M17" s="97"/>
      <c r="N17" s="97"/>
      <c r="O17" s="97"/>
      <c r="P17" s="74"/>
      <c r="Q17" s="74"/>
      <c r="R17" s="74"/>
      <c r="S17" s="74"/>
    </row>
    <row r="18" spans="1:19" x14ac:dyDescent="0.25">
      <c r="A18" s="43" t="s">
        <v>48</v>
      </c>
      <c r="B18" s="43" t="s">
        <v>49</v>
      </c>
      <c r="C18" s="46" t="s">
        <v>6</v>
      </c>
      <c r="D18" s="77">
        <v>1710</v>
      </c>
      <c r="E18" s="43" t="s">
        <v>65</v>
      </c>
      <c r="H18" s="84"/>
      <c r="I18" s="84"/>
      <c r="J18" s="84"/>
      <c r="K18" s="75"/>
      <c r="L18" s="105"/>
      <c r="M18" s="105"/>
      <c r="N18" s="105"/>
      <c r="O18" s="105"/>
      <c r="P18" s="74"/>
      <c r="Q18" s="74"/>
      <c r="R18" s="74"/>
      <c r="S18" s="74"/>
    </row>
    <row r="19" spans="1:19" ht="25.5" x14ac:dyDescent="0.25">
      <c r="A19" s="103" t="s">
        <v>113</v>
      </c>
      <c r="B19" s="104" t="s">
        <v>114</v>
      </c>
      <c r="C19" s="103" t="s">
        <v>6</v>
      </c>
      <c r="D19" s="101">
        <v>3600</v>
      </c>
      <c r="E19" s="104" t="s">
        <v>123</v>
      </c>
      <c r="H19" s="84"/>
      <c r="I19" s="84"/>
      <c r="J19" s="84"/>
      <c r="K19" s="75"/>
      <c r="L19" s="76"/>
      <c r="M19" s="76"/>
      <c r="N19" s="76"/>
      <c r="O19" s="76"/>
      <c r="P19" s="74"/>
      <c r="Q19" s="74"/>
      <c r="R19" s="74"/>
      <c r="S19" s="74"/>
    </row>
    <row r="20" spans="1:19" x14ac:dyDescent="0.25">
      <c r="A20" s="70" t="s">
        <v>105</v>
      </c>
      <c r="B20" s="48" t="s">
        <v>118</v>
      </c>
      <c r="C20" s="49" t="s">
        <v>6</v>
      </c>
      <c r="D20" s="86">
        <v>493</v>
      </c>
      <c r="E20" s="43"/>
      <c r="H20" s="83"/>
      <c r="I20" s="83"/>
      <c r="J20" s="83"/>
      <c r="K20" s="74"/>
      <c r="L20" s="74"/>
      <c r="M20" s="74"/>
      <c r="N20" s="74"/>
      <c r="O20" s="74"/>
      <c r="P20" s="74"/>
      <c r="Q20" s="74"/>
      <c r="R20" s="74"/>
      <c r="S20" s="74"/>
    </row>
    <row r="21" spans="1:19" x14ac:dyDescent="0.25">
      <c r="A21" s="43" t="s">
        <v>106</v>
      </c>
      <c r="B21" s="43" t="s">
        <v>122</v>
      </c>
      <c r="C21" s="47" t="s">
        <v>72</v>
      </c>
      <c r="D21" s="77">
        <v>23656</v>
      </c>
      <c r="E21" s="43"/>
      <c r="H21" s="83"/>
      <c r="I21" s="83"/>
      <c r="J21" s="83"/>
      <c r="K21" s="74"/>
      <c r="L21" s="74"/>
      <c r="M21" s="74"/>
      <c r="N21" s="74"/>
      <c r="O21" s="74"/>
      <c r="P21" s="74"/>
      <c r="Q21" s="74"/>
      <c r="R21" s="74"/>
      <c r="S21" s="74"/>
    </row>
    <row r="22" spans="1:19" x14ac:dyDescent="0.25">
      <c r="H22" s="82"/>
      <c r="I22" s="82"/>
      <c r="J22" s="82"/>
    </row>
  </sheetData>
  <mergeCells count="10">
    <mergeCell ref="L18:O18"/>
    <mergeCell ref="L9:O9"/>
    <mergeCell ref="L10:O10"/>
    <mergeCell ref="L7:O7"/>
    <mergeCell ref="L8:O8"/>
    <mergeCell ref="L5:O5"/>
    <mergeCell ref="L6:O6"/>
    <mergeCell ref="L3:O3"/>
    <mergeCell ref="L4:O4"/>
    <mergeCell ref="L15:O1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4"/>
  <sheetViews>
    <sheetView zoomScaleNormal="100" workbookViewId="0">
      <selection activeCell="B6" sqref="B6"/>
    </sheetView>
  </sheetViews>
  <sheetFormatPr defaultRowHeight="15" x14ac:dyDescent="0.25"/>
  <cols>
    <col min="1" max="1" width="28.140625" customWidth="1"/>
    <col min="2" max="2" width="98.42578125" customWidth="1"/>
    <col min="3" max="3" width="14.85546875" customWidth="1"/>
    <col min="4" max="4" width="16.85546875" customWidth="1"/>
    <col min="5" max="5" width="64.85546875" bestFit="1" customWidth="1"/>
  </cols>
  <sheetData>
    <row r="2" spans="1:11" ht="15.75" thickBot="1" x14ac:dyDescent="0.3"/>
    <row r="3" spans="1:11" x14ac:dyDescent="0.25">
      <c r="A3" s="25" t="s">
        <v>0</v>
      </c>
      <c r="B3" s="26" t="s">
        <v>66</v>
      </c>
      <c r="C3" s="26" t="s">
        <v>3</v>
      </c>
      <c r="D3" s="31" t="s">
        <v>4</v>
      </c>
      <c r="E3" s="27" t="s">
        <v>64</v>
      </c>
    </row>
    <row r="4" spans="1:11" x14ac:dyDescent="0.25">
      <c r="A4" s="28" t="s">
        <v>45</v>
      </c>
      <c r="B4" s="5" t="s">
        <v>43</v>
      </c>
      <c r="C4" s="10" t="s">
        <v>41</v>
      </c>
      <c r="D4" s="86">
        <v>1555</v>
      </c>
      <c r="E4" s="19"/>
    </row>
    <row r="5" spans="1:11" x14ac:dyDescent="0.25">
      <c r="A5" s="28" t="s">
        <v>32</v>
      </c>
      <c r="B5" s="6" t="s">
        <v>33</v>
      </c>
      <c r="C5" s="10" t="s">
        <v>6</v>
      </c>
      <c r="D5" s="86">
        <v>801</v>
      </c>
      <c r="E5" s="19"/>
    </row>
    <row r="6" spans="1:11" x14ac:dyDescent="0.25">
      <c r="A6" s="29" t="s">
        <v>34</v>
      </c>
      <c r="B6" s="6" t="s">
        <v>35</v>
      </c>
      <c r="C6" s="10" t="s">
        <v>6</v>
      </c>
      <c r="D6" s="86">
        <v>1320</v>
      </c>
      <c r="E6" s="19"/>
    </row>
    <row r="7" spans="1:11" x14ac:dyDescent="0.25">
      <c r="A7" s="29" t="s">
        <v>7</v>
      </c>
      <c r="B7" s="6" t="s">
        <v>8</v>
      </c>
      <c r="C7" s="10" t="s">
        <v>6</v>
      </c>
      <c r="D7" s="86">
        <v>1155</v>
      </c>
      <c r="E7" s="19"/>
    </row>
    <row r="8" spans="1:11" x14ac:dyDescent="0.25">
      <c r="A8" s="56" t="s">
        <v>85</v>
      </c>
      <c r="B8" s="13" t="s">
        <v>86</v>
      </c>
      <c r="C8" s="10" t="s">
        <v>46</v>
      </c>
      <c r="D8" s="86">
        <v>388</v>
      </c>
      <c r="E8" s="19"/>
    </row>
    <row r="9" spans="1:11" x14ac:dyDescent="0.25">
      <c r="A9" s="28" t="s">
        <v>48</v>
      </c>
      <c r="B9" s="5" t="s">
        <v>49</v>
      </c>
      <c r="C9" s="10" t="s">
        <v>6</v>
      </c>
      <c r="D9" s="86">
        <v>1710</v>
      </c>
      <c r="E9" s="19" t="s">
        <v>65</v>
      </c>
      <c r="K9" s="41"/>
    </row>
    <row r="10" spans="1:11" x14ac:dyDescent="0.25">
      <c r="A10" s="98" t="s">
        <v>113</v>
      </c>
      <c r="B10" s="99" t="s">
        <v>114</v>
      </c>
      <c r="C10" s="100" t="s">
        <v>6</v>
      </c>
      <c r="D10" s="101">
        <v>3600</v>
      </c>
      <c r="E10" s="102" t="s">
        <v>123</v>
      </c>
      <c r="K10" s="41"/>
    </row>
    <row r="11" spans="1:11" x14ac:dyDescent="0.25">
      <c r="A11" s="28" t="s">
        <v>50</v>
      </c>
      <c r="B11" s="5" t="s">
        <v>51</v>
      </c>
      <c r="C11" s="10" t="s">
        <v>6</v>
      </c>
      <c r="D11" s="86">
        <v>1146</v>
      </c>
      <c r="E11" s="19"/>
    </row>
    <row r="12" spans="1:11" x14ac:dyDescent="0.25">
      <c r="A12" s="28" t="s">
        <v>52</v>
      </c>
      <c r="B12" s="5" t="s">
        <v>53</v>
      </c>
      <c r="C12" s="10" t="s">
        <v>6</v>
      </c>
      <c r="D12" s="86">
        <v>1146</v>
      </c>
      <c r="E12" s="19"/>
    </row>
    <row r="13" spans="1:11" x14ac:dyDescent="0.25">
      <c r="A13" s="43" t="s">
        <v>121</v>
      </c>
      <c r="B13" s="43" t="s">
        <v>116</v>
      </c>
      <c r="C13" s="47" t="s">
        <v>6</v>
      </c>
      <c r="D13" s="77">
        <v>1490</v>
      </c>
      <c r="E13" s="43"/>
    </row>
    <row r="14" spans="1:11" x14ac:dyDescent="0.25">
      <c r="A14" s="43" t="s">
        <v>120</v>
      </c>
      <c r="B14" s="43" t="s">
        <v>117</v>
      </c>
      <c r="C14" s="47" t="s">
        <v>6</v>
      </c>
      <c r="D14" s="77">
        <v>1490</v>
      </c>
      <c r="E14" s="43"/>
    </row>
    <row r="15" spans="1:11" x14ac:dyDescent="0.25">
      <c r="A15" s="28" t="s">
        <v>62</v>
      </c>
      <c r="B15" s="13" t="s">
        <v>60</v>
      </c>
      <c r="C15" s="10" t="s">
        <v>6</v>
      </c>
      <c r="D15" s="86">
        <v>3480</v>
      </c>
      <c r="E15" s="19"/>
    </row>
    <row r="16" spans="1:11" x14ac:dyDescent="0.25">
      <c r="A16" s="28" t="s">
        <v>63</v>
      </c>
      <c r="B16" s="13" t="s">
        <v>61</v>
      </c>
      <c r="C16" s="14" t="s">
        <v>6</v>
      </c>
      <c r="D16" s="86">
        <v>3666</v>
      </c>
      <c r="E16" s="19"/>
    </row>
    <row r="17" spans="1:11" x14ac:dyDescent="0.25">
      <c r="A17" s="28" t="s">
        <v>44</v>
      </c>
      <c r="B17" s="5" t="s">
        <v>70</v>
      </c>
      <c r="C17" s="10" t="s">
        <v>6</v>
      </c>
      <c r="D17" s="86">
        <v>60110</v>
      </c>
      <c r="E17" s="19"/>
    </row>
    <row r="18" spans="1:11" ht="15.75" thickBot="1" x14ac:dyDescent="0.3">
      <c r="A18" s="20" t="s">
        <v>47</v>
      </c>
      <c r="B18" s="24" t="s">
        <v>71</v>
      </c>
      <c r="C18" s="32" t="s">
        <v>6</v>
      </c>
      <c r="D18" s="87">
        <v>32058</v>
      </c>
      <c r="E18" s="22"/>
    </row>
    <row r="19" spans="1:11" ht="15.75" thickBot="1" x14ac:dyDescent="0.3"/>
    <row r="20" spans="1:11" x14ac:dyDescent="0.25">
      <c r="A20" s="60" t="s">
        <v>0</v>
      </c>
      <c r="B20" s="61" t="s">
        <v>67</v>
      </c>
      <c r="C20" s="62" t="s">
        <v>3</v>
      </c>
      <c r="D20" s="63" t="s">
        <v>4</v>
      </c>
      <c r="E20" s="64" t="s">
        <v>64</v>
      </c>
    </row>
    <row r="21" spans="1:11" x14ac:dyDescent="0.25">
      <c r="A21" s="29" t="s">
        <v>68</v>
      </c>
      <c r="B21" s="6" t="s">
        <v>69</v>
      </c>
      <c r="C21" s="11" t="s">
        <v>6</v>
      </c>
      <c r="D21" s="77">
        <v>1875</v>
      </c>
      <c r="E21" s="19"/>
      <c r="K21" s="41"/>
    </row>
    <row r="22" spans="1:11" x14ac:dyDescent="0.25">
      <c r="A22" s="88" t="s">
        <v>105</v>
      </c>
      <c r="B22" s="48" t="s">
        <v>118</v>
      </c>
      <c r="C22" s="49" t="s">
        <v>6</v>
      </c>
      <c r="D22" s="86">
        <v>493</v>
      </c>
      <c r="E22" s="59"/>
      <c r="K22" s="41"/>
    </row>
    <row r="23" spans="1:11" x14ac:dyDescent="0.25">
      <c r="A23" s="89" t="s">
        <v>106</v>
      </c>
      <c r="B23" s="43" t="s">
        <v>122</v>
      </c>
      <c r="C23" s="47" t="s">
        <v>72</v>
      </c>
      <c r="D23" s="77">
        <v>23656</v>
      </c>
      <c r="E23" s="59"/>
    </row>
    <row r="24" spans="1:11" ht="15.75" thickBot="1" x14ac:dyDescent="0.3">
      <c r="A24" s="20" t="s">
        <v>111</v>
      </c>
      <c r="B24" s="24" t="s">
        <v>112</v>
      </c>
      <c r="C24" s="58" t="s">
        <v>6</v>
      </c>
      <c r="D24" s="87">
        <v>8810</v>
      </c>
      <c r="E24" s="22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Секционные бытовые</vt:lpstr>
      <vt:lpstr>Секционные промышленные</vt:lpstr>
      <vt:lpstr>Сдвижные привода</vt:lpstr>
      <vt:lpstr>Опционное оборудование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2020-08-12T21:23:18Z</dcterms:modified>
</cp:coreProperties>
</file>